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6FF9779E-6686-4A27-8594-59E7F60D9C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fotográfico " sheetId="1" r:id="rId1"/>
    <sheet name="Registro de residuos  " sheetId="6" r:id="rId2"/>
    <sheet name="Cronograma de actividades " sheetId="8" r:id="rId3"/>
  </sheets>
  <definedNames>
    <definedName name="_xlnm.Print_Area" localSheetId="1">'Registro de residuos  '!$A$1:$K$40</definedName>
    <definedName name="_xlnm.Print_Area" localSheetId="0">'Reporte fotográfico 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6" l="1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G6" i="8"/>
  <c r="H6" i="8" s="1"/>
  <c r="I6" i="8" s="1"/>
  <c r="J6" i="8" s="1"/>
  <c r="K6" i="8" s="1"/>
  <c r="L6" i="8" s="1"/>
  <c r="M6" i="8" s="1"/>
  <c r="N6" i="8" s="1"/>
  <c r="O6" i="8" s="1"/>
  <c r="P6" i="8" s="1"/>
  <c r="Q6" i="8" s="1"/>
  <c r="R6" i="8" s="1"/>
  <c r="S6" i="8" s="1"/>
  <c r="T6" i="8" s="1"/>
  <c r="U6" i="8" s="1"/>
  <c r="V6" i="8" s="1"/>
  <c r="W6" i="8" s="1"/>
  <c r="X6" i="8" s="1"/>
  <c r="Y6" i="8" s="1"/>
  <c r="Z6" i="8" s="1"/>
  <c r="AA6" i="8" s="1"/>
  <c r="AB6" i="8" s="1"/>
  <c r="AC6" i="8" s="1"/>
  <c r="AD6" i="8" s="1"/>
  <c r="AE6" i="8" s="1"/>
  <c r="AF6" i="8" s="1"/>
  <c r="AG6" i="8" s="1"/>
  <c r="AH6" i="8" s="1"/>
  <c r="AI6" i="8" s="1"/>
  <c r="F6" i="8"/>
  <c r="I38" i="6"/>
  <c r="H38" i="6"/>
  <c r="G38" i="6"/>
  <c r="F38" i="6"/>
  <c r="E38" i="6"/>
  <c r="D38" i="6"/>
  <c r="C38" i="6"/>
  <c r="B38" i="6"/>
  <c r="K36" i="6"/>
  <c r="K35" i="6"/>
  <c r="K34" i="6"/>
  <c r="K33" i="6"/>
  <c r="A33" i="6"/>
  <c r="A34" i="6" s="1"/>
  <c r="A35" i="6" s="1"/>
  <c r="A36" i="6" s="1"/>
  <c r="A37" i="6" s="1"/>
  <c r="K32" i="6"/>
  <c r="A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A8" i="6"/>
  <c r="A9" i="6" s="1"/>
  <c r="A10" i="6" s="1"/>
  <c r="A11" i="6" s="1"/>
  <c r="A12" i="6" s="1"/>
  <c r="A13" i="6" s="1"/>
  <c r="A14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K7" i="6"/>
  <c r="K38" i="6"/>
  <c r="K37" i="6"/>
  <c r="J38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H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Colocar la fecha. </t>
        </r>
      </text>
    </comment>
    <comment ref="A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54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370D27CC-1E44-45AB-A8BF-CC0C16F201E8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68B29E8-D331-4230-AF71-DA1F8B248F9E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22BA0172-E528-42B8-BE1B-DC1C81881F5D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C3164B07-FF9F-40A0-AC00-455B62107738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8EA9F002-EC57-4E6C-B089-B6BDB9D6BDFE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FDFAF748-FD8A-41DE-BA32-226B1B091FD7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<sst xmlns="http://schemas.openxmlformats.org/spreadsheetml/2006/main" count="147" uniqueCount="51">
  <si>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</si>
  <si>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</si>
  <si>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</si>
  <si>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</si>
  <si>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</si>
  <si>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</si>
  <si>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</si>
  <si>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</si>
  <si>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</si>
  <si>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</si>
  <si>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</si>
  <si>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</si>
  <si>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</si>
  <si>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</si>
  <si>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</si>
  <si>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</si>
  <si>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Otros</t>
  </si>
  <si>
    <t>Acumulado</t>
  </si>
  <si>
    <t>Total</t>
  </si>
  <si>
    <t xml:space="preserve">Elaboró: </t>
  </si>
  <si>
    <t>PET/
Plásticos</t>
  </si>
  <si>
    <t>Toneladas 
recibidas</t>
  </si>
  <si>
    <t xml:space="preserve">Indicaciones: colocar la cantidad de residuos expresada en toneladas, los datos que no se tengan se deberán reportar en cero. 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</si>
  <si>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</si>
  <si>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</si>
  <si>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</si>
  <si>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</si>
  <si>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</si>
  <si>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</si>
  <si>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</si>
  <si>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</si>
  <si>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</si>
  <si>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</si>
  <si>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</si>
  <si>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</si>
  <si>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</si>
  <si>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 xml:space="preserve">BIOL. RICARDO PANIAGUA MARTINEZ </t>
  </si>
  <si>
    <t xml:space="preserve"> </t>
  </si>
  <si>
    <t xml:space="preserve">Descripción: </t>
  </si>
  <si>
    <t>X</t>
  </si>
  <si>
    <t>x</t>
  </si>
  <si>
    <t>Descripción: se limpio el dren pluvial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</si>
  <si>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</si>
  <si>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</t>
  </si>
  <si>
    <t xml:space="preserve">                    </t>
  </si>
  <si>
    <t xml:space="preserve">                              </t>
  </si>
  <si>
    <t>0.0.21</t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</si>
  <si>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Abril </t>
    </r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</si>
  <si>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ABRIL</t>
    </r>
  </si>
  <si>
    <t>viernes 25 de Abril del 2025</t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</si>
  <si>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Abril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</si>
</sst>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6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Montserrat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164" fontId="0" fillId="0" borderId="2" xfId="0" applyNumberFormat="1" applyBorder="1"/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2" borderId="1" xfId="0" applyFill="1" applyBorder="1"/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3" fontId="0" fillId="0" borderId="1" xfId="0" applyNumberFormat="1" applyBorder="1" applyAlignment="1" applyProtection="1">
      <alignment horizontal="center" vertical="center"/>
      <protection locked="0"/>
    </xf>
    <xf numFmtId="0" fontId="0" fillId="0" borderId="15" xfId="0" applyFill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5" fillId="0" borderId="0" xfId="0" applyFont="1" applyAlignment="1">
      <alignment horizontal="left" vertical="top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1" fillId="0" borderId="5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openxmlformats.org/officeDocument/2006/relationships/image" Target="../media/image17.jpg"/><Relationship Id="rId26" Type="http://schemas.openxmlformats.org/officeDocument/2006/relationships/image" Target="../media/image25.jpeg"/><Relationship Id="rId3" Type="http://schemas.openxmlformats.org/officeDocument/2006/relationships/image" Target="NULL"/><Relationship Id="rId21" Type="http://schemas.openxmlformats.org/officeDocument/2006/relationships/image" Target="../media/image20.jpg"/><Relationship Id="rId34" Type="http://schemas.openxmlformats.org/officeDocument/2006/relationships/image" Target="../media/image33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jpeg"/><Relationship Id="rId29" Type="http://schemas.openxmlformats.org/officeDocument/2006/relationships/image" Target="../media/image28.jpg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11" Type="http://schemas.openxmlformats.org/officeDocument/2006/relationships/image" Target="../media/image10.jpe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10" Type="http://schemas.openxmlformats.org/officeDocument/2006/relationships/image" Target="../media/image9.jpg"/><Relationship Id="rId19" Type="http://schemas.openxmlformats.org/officeDocument/2006/relationships/image" Target="../media/image18.jpg"/><Relationship Id="rId31" Type="http://schemas.openxmlformats.org/officeDocument/2006/relationships/image" Target="../media/image30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jpg"/><Relationship Id="rId22" Type="http://schemas.openxmlformats.org/officeDocument/2006/relationships/image" Target="../media/image21.jpg"/><Relationship Id="rId27" Type="http://schemas.openxmlformats.org/officeDocument/2006/relationships/image" Target="../media/image26.jpeg"/><Relationship Id="rId30" Type="http://schemas.openxmlformats.org/officeDocument/2006/relationships/image" Target="../media/image29.jpg"/><Relationship Id="rId8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</xdr:row>
      <xdr:rowOff>9524</xdr:rowOff>
    </xdr:from>
    <xdr:to>
      <xdr:col>2</xdr:col>
      <xdr:colOff>757875</xdr:colOff>
      <xdr:row>13</xdr:row>
      <xdr:rowOff>209324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14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</xdr:row>
      <xdr:rowOff>9524</xdr:rowOff>
    </xdr:from>
    <xdr:to>
      <xdr:col>5</xdr:col>
      <xdr:colOff>672150</xdr:colOff>
      <xdr:row>13</xdr:row>
      <xdr:rowOff>209324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86150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</xdr:row>
      <xdr:rowOff>9524</xdr:rowOff>
    </xdr:from>
    <xdr:to>
      <xdr:col>8</xdr:col>
      <xdr:colOff>529275</xdr:colOff>
      <xdr:row>13</xdr:row>
      <xdr:rowOff>209324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436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16</xdr:row>
      <xdr:rowOff>19049</xdr:rowOff>
    </xdr:from>
    <xdr:to>
      <xdr:col>2</xdr:col>
      <xdr:colOff>757875</xdr:colOff>
      <xdr:row>23</xdr:row>
      <xdr:rowOff>218849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71475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16</xdr:row>
      <xdr:rowOff>19049</xdr:rowOff>
    </xdr:from>
    <xdr:to>
      <xdr:col>5</xdr:col>
      <xdr:colOff>672150</xdr:colOff>
      <xdr:row>23</xdr:row>
      <xdr:rowOff>218849</xdr:rowOff>
    </xdr:to>
    <xdr:sp macro="" textlink="">
      <xdr:nvSpPr>
        <xdr:cNvPr id="8" name="7 Rectángul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48615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16</xdr:row>
      <xdr:rowOff>19049</xdr:rowOff>
    </xdr:from>
    <xdr:to>
      <xdr:col>8</xdr:col>
      <xdr:colOff>538800</xdr:colOff>
      <xdr:row>23</xdr:row>
      <xdr:rowOff>218849</xdr:rowOff>
    </xdr:to>
    <xdr:sp macro="" textlink="">
      <xdr:nvSpPr>
        <xdr:cNvPr id="9" name="8 Rectángul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55320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34</xdr:row>
      <xdr:rowOff>9524</xdr:rowOff>
    </xdr:from>
    <xdr:to>
      <xdr:col>2</xdr:col>
      <xdr:colOff>757875</xdr:colOff>
      <xdr:row>41</xdr:row>
      <xdr:rowOff>209324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714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34</xdr:row>
      <xdr:rowOff>9524</xdr:rowOff>
    </xdr:from>
    <xdr:to>
      <xdr:col>5</xdr:col>
      <xdr:colOff>672150</xdr:colOff>
      <xdr:row>41</xdr:row>
      <xdr:rowOff>209324</xdr:rowOff>
    </xdr:to>
    <xdr:sp macro="" textlink="">
      <xdr:nvSpPr>
        <xdr:cNvPr id="12" name="11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486150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34</xdr:row>
      <xdr:rowOff>9524</xdr:rowOff>
    </xdr:from>
    <xdr:to>
      <xdr:col>8</xdr:col>
      <xdr:colOff>529275</xdr:colOff>
      <xdr:row>41</xdr:row>
      <xdr:rowOff>209324</xdr:rowOff>
    </xdr:to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5436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44</xdr:row>
      <xdr:rowOff>9524</xdr:rowOff>
    </xdr:from>
    <xdr:to>
      <xdr:col>2</xdr:col>
      <xdr:colOff>757875</xdr:colOff>
      <xdr:row>51</xdr:row>
      <xdr:rowOff>209324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71475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44</xdr:row>
      <xdr:rowOff>9524</xdr:rowOff>
    </xdr:from>
    <xdr:to>
      <xdr:col>5</xdr:col>
      <xdr:colOff>672150</xdr:colOff>
      <xdr:row>51</xdr:row>
      <xdr:rowOff>209324</xdr:rowOff>
    </xdr:to>
    <xdr:sp macro="" textlink="">
      <xdr:nvSpPr>
        <xdr:cNvPr id="15" name="14 Rectángul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48615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44</xdr:row>
      <xdr:rowOff>9524</xdr:rowOff>
    </xdr:from>
    <xdr:to>
      <xdr:col>8</xdr:col>
      <xdr:colOff>538800</xdr:colOff>
      <xdr:row>51</xdr:row>
      <xdr:rowOff>209324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55320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62</xdr:row>
      <xdr:rowOff>9524</xdr:rowOff>
    </xdr:from>
    <xdr:to>
      <xdr:col>2</xdr:col>
      <xdr:colOff>757875</xdr:colOff>
      <xdr:row>69</xdr:row>
      <xdr:rowOff>209324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714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62</xdr:row>
      <xdr:rowOff>9524</xdr:rowOff>
    </xdr:from>
    <xdr:to>
      <xdr:col>5</xdr:col>
      <xdr:colOff>672150</xdr:colOff>
      <xdr:row>69</xdr:row>
      <xdr:rowOff>209324</xdr:rowOff>
    </xdr:to>
    <xdr:sp macro="" textlink="">
      <xdr:nvSpPr>
        <xdr:cNvPr id="19" name="18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486150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62</xdr:row>
      <xdr:rowOff>9524</xdr:rowOff>
    </xdr:from>
    <xdr:to>
      <xdr:col>8</xdr:col>
      <xdr:colOff>529275</xdr:colOff>
      <xdr:row>69</xdr:row>
      <xdr:rowOff>209324</xdr:rowOff>
    </xdr:to>
    <xdr:sp macro="" textlink="">
      <xdr:nvSpPr>
        <xdr:cNvPr id="20" name="19 Rectángul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5436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72</xdr:row>
      <xdr:rowOff>19049</xdr:rowOff>
    </xdr:from>
    <xdr:to>
      <xdr:col>2</xdr:col>
      <xdr:colOff>757875</xdr:colOff>
      <xdr:row>79</xdr:row>
      <xdr:rowOff>218849</xdr:rowOff>
    </xdr:to>
    <xdr:sp macro="" textlink="">
      <xdr:nvSpPr>
        <xdr:cNvPr id="21" name="20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71475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72</xdr:row>
      <xdr:rowOff>19049</xdr:rowOff>
    </xdr:from>
    <xdr:to>
      <xdr:col>5</xdr:col>
      <xdr:colOff>672150</xdr:colOff>
      <xdr:row>79</xdr:row>
      <xdr:rowOff>218849</xdr:rowOff>
    </xdr:to>
    <xdr:sp macro="" textlink="">
      <xdr:nvSpPr>
        <xdr:cNvPr id="22" name="21 Rectángul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348615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72</xdr:row>
      <xdr:rowOff>19049</xdr:rowOff>
    </xdr:from>
    <xdr:to>
      <xdr:col>8</xdr:col>
      <xdr:colOff>538800</xdr:colOff>
      <xdr:row>79</xdr:row>
      <xdr:rowOff>218849</xdr:rowOff>
    </xdr:to>
    <xdr:sp macro="" textlink="">
      <xdr:nvSpPr>
        <xdr:cNvPr id="23" name="22 Rectángul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655320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91</xdr:row>
      <xdr:rowOff>9524</xdr:rowOff>
    </xdr:from>
    <xdr:to>
      <xdr:col>2</xdr:col>
      <xdr:colOff>757875</xdr:colOff>
      <xdr:row>98</xdr:row>
      <xdr:rowOff>209324</xdr:rowOff>
    </xdr:to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714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91</xdr:row>
      <xdr:rowOff>9524</xdr:rowOff>
    </xdr:from>
    <xdr:to>
      <xdr:col>5</xdr:col>
      <xdr:colOff>672150</xdr:colOff>
      <xdr:row>98</xdr:row>
      <xdr:rowOff>209324</xdr:rowOff>
    </xdr:to>
    <xdr:sp macro="" textlink="">
      <xdr:nvSpPr>
        <xdr:cNvPr id="26" name="25 Rectángul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486150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91</xdr:row>
      <xdr:rowOff>9524</xdr:rowOff>
    </xdr:from>
    <xdr:to>
      <xdr:col>8</xdr:col>
      <xdr:colOff>529275</xdr:colOff>
      <xdr:row>98</xdr:row>
      <xdr:rowOff>209324</xdr:rowOff>
    </xdr:to>
    <xdr:sp macro="" textlink="">
      <xdr:nvSpPr>
        <xdr:cNvPr id="27" name="26 Rectángul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5436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101</xdr:row>
      <xdr:rowOff>19049</xdr:rowOff>
    </xdr:from>
    <xdr:to>
      <xdr:col>2</xdr:col>
      <xdr:colOff>757875</xdr:colOff>
      <xdr:row>108</xdr:row>
      <xdr:rowOff>218849</xdr:rowOff>
    </xdr:to>
    <xdr:sp macro="" textlink="">
      <xdr:nvSpPr>
        <xdr:cNvPr id="28" name="27 Rectángul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71475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101</xdr:row>
      <xdr:rowOff>19049</xdr:rowOff>
    </xdr:from>
    <xdr:to>
      <xdr:col>5</xdr:col>
      <xdr:colOff>672150</xdr:colOff>
      <xdr:row>108</xdr:row>
      <xdr:rowOff>218849</xdr:rowOff>
    </xdr:to>
    <xdr:sp macro="" textlink="">
      <xdr:nvSpPr>
        <xdr:cNvPr id="29" name="28 Rectángul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348615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101</xdr:row>
      <xdr:rowOff>19049</xdr:rowOff>
    </xdr:from>
    <xdr:to>
      <xdr:col>8</xdr:col>
      <xdr:colOff>538800</xdr:colOff>
      <xdr:row>108</xdr:row>
      <xdr:rowOff>218849</xdr:rowOff>
    </xdr:to>
    <xdr:sp macro="" textlink="">
      <xdr:nvSpPr>
        <xdr:cNvPr id="30" name="29 Rectángul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655320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118</xdr:row>
      <xdr:rowOff>9524</xdr:rowOff>
    </xdr:from>
    <xdr:to>
      <xdr:col>2</xdr:col>
      <xdr:colOff>757875</xdr:colOff>
      <xdr:row>125</xdr:row>
      <xdr:rowOff>209324</xdr:rowOff>
    </xdr:to>
    <xdr:sp macro="" textlink="">
      <xdr:nvSpPr>
        <xdr:cNvPr id="32" name="31 Rectángul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714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118</xdr:row>
      <xdr:rowOff>9524</xdr:rowOff>
    </xdr:from>
    <xdr:to>
      <xdr:col>5</xdr:col>
      <xdr:colOff>672150</xdr:colOff>
      <xdr:row>125</xdr:row>
      <xdr:rowOff>209324</xdr:rowOff>
    </xdr:to>
    <xdr:sp macro="" textlink="">
      <xdr:nvSpPr>
        <xdr:cNvPr id="33" name="32 Rectángul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486150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118</xdr:row>
      <xdr:rowOff>9524</xdr:rowOff>
    </xdr:from>
    <xdr:to>
      <xdr:col>8</xdr:col>
      <xdr:colOff>529275</xdr:colOff>
      <xdr:row>125</xdr:row>
      <xdr:rowOff>209324</xdr:rowOff>
    </xdr:to>
    <xdr:sp macro="" textlink="">
      <xdr:nvSpPr>
        <xdr:cNvPr id="34" name="33 Rectángul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5436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128</xdr:row>
      <xdr:rowOff>19049</xdr:rowOff>
    </xdr:from>
    <xdr:to>
      <xdr:col>2</xdr:col>
      <xdr:colOff>757875</xdr:colOff>
      <xdr:row>135</xdr:row>
      <xdr:rowOff>218849</xdr:rowOff>
    </xdr:to>
    <xdr:sp macro="" textlink="">
      <xdr:nvSpPr>
        <xdr:cNvPr id="35" name="34 Rectángul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371475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128</xdr:row>
      <xdr:rowOff>19049</xdr:rowOff>
    </xdr:from>
    <xdr:to>
      <xdr:col>5</xdr:col>
      <xdr:colOff>672150</xdr:colOff>
      <xdr:row>135</xdr:row>
      <xdr:rowOff>218849</xdr:rowOff>
    </xdr:to>
    <xdr:sp macro="" textlink="">
      <xdr:nvSpPr>
        <xdr:cNvPr id="36" name="35 Rectángul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48615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128</xdr:row>
      <xdr:rowOff>19049</xdr:rowOff>
    </xdr:from>
    <xdr:to>
      <xdr:col>8</xdr:col>
      <xdr:colOff>538800</xdr:colOff>
      <xdr:row>135</xdr:row>
      <xdr:rowOff>218849</xdr:rowOff>
    </xdr:to>
    <xdr:sp macro="" textlink="">
      <xdr:nvSpPr>
        <xdr:cNvPr id="37" name="36 Rectángul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655320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146</xdr:row>
      <xdr:rowOff>9524</xdr:rowOff>
    </xdr:from>
    <xdr:to>
      <xdr:col>2</xdr:col>
      <xdr:colOff>757875</xdr:colOff>
      <xdr:row>153</xdr:row>
      <xdr:rowOff>209324</xdr:rowOff>
    </xdr:to>
    <xdr:sp macro="" textlink="">
      <xdr:nvSpPr>
        <xdr:cNvPr id="39" name="38 Rectángul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714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146</xdr:row>
      <xdr:rowOff>9524</xdr:rowOff>
    </xdr:from>
    <xdr:to>
      <xdr:col>5</xdr:col>
      <xdr:colOff>672150</xdr:colOff>
      <xdr:row>153</xdr:row>
      <xdr:rowOff>209324</xdr:rowOff>
    </xdr:to>
    <xdr:sp macro="" textlink="">
      <xdr:nvSpPr>
        <xdr:cNvPr id="40" name="39 Rectángul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486150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146</xdr:row>
      <xdr:rowOff>9524</xdr:rowOff>
    </xdr:from>
    <xdr:to>
      <xdr:col>8</xdr:col>
      <xdr:colOff>529275</xdr:colOff>
      <xdr:row>153</xdr:row>
      <xdr:rowOff>209324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65436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156</xdr:row>
      <xdr:rowOff>19049</xdr:rowOff>
    </xdr:from>
    <xdr:to>
      <xdr:col>2</xdr:col>
      <xdr:colOff>757875</xdr:colOff>
      <xdr:row>163</xdr:row>
      <xdr:rowOff>218849</xdr:rowOff>
    </xdr:to>
    <xdr:sp macro="" textlink="">
      <xdr:nvSpPr>
        <xdr:cNvPr id="42" name="41 Rectángul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371475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156</xdr:row>
      <xdr:rowOff>19049</xdr:rowOff>
    </xdr:from>
    <xdr:to>
      <xdr:col>5</xdr:col>
      <xdr:colOff>672150</xdr:colOff>
      <xdr:row>163</xdr:row>
      <xdr:rowOff>218849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348615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156</xdr:row>
      <xdr:rowOff>19049</xdr:rowOff>
    </xdr:from>
    <xdr:to>
      <xdr:col>8</xdr:col>
      <xdr:colOff>538800</xdr:colOff>
      <xdr:row>163</xdr:row>
      <xdr:rowOff>218849</xdr:rowOff>
    </xdr:to>
    <xdr:sp macro="" textlink="">
      <xdr:nvSpPr>
        <xdr:cNvPr id="44" name="43 Rectángul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55320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174</xdr:row>
      <xdr:rowOff>9524</xdr:rowOff>
    </xdr:from>
    <xdr:to>
      <xdr:col>2</xdr:col>
      <xdr:colOff>757875</xdr:colOff>
      <xdr:row>181</xdr:row>
      <xdr:rowOff>209324</xdr:rowOff>
    </xdr:to>
    <xdr:sp macro="" textlink="">
      <xdr:nvSpPr>
        <xdr:cNvPr id="46" name="45 Rectángul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714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174</xdr:row>
      <xdr:rowOff>9524</xdr:rowOff>
    </xdr:from>
    <xdr:to>
      <xdr:col>5</xdr:col>
      <xdr:colOff>672150</xdr:colOff>
      <xdr:row>181</xdr:row>
      <xdr:rowOff>209324</xdr:rowOff>
    </xdr:to>
    <xdr:sp macro="" textlink="">
      <xdr:nvSpPr>
        <xdr:cNvPr id="47" name="46 Rectángul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486150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174</xdr:row>
      <xdr:rowOff>9524</xdr:rowOff>
    </xdr:from>
    <xdr:to>
      <xdr:col>8</xdr:col>
      <xdr:colOff>529275</xdr:colOff>
      <xdr:row>181</xdr:row>
      <xdr:rowOff>209324</xdr:rowOff>
    </xdr:to>
    <xdr:sp macro="" textlink="">
      <xdr:nvSpPr>
        <xdr:cNvPr id="48" name="47 Rectángul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6543675" y="39785924"/>
          <a:ext cx="474885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184</xdr:row>
      <xdr:rowOff>19049</xdr:rowOff>
    </xdr:from>
    <xdr:to>
      <xdr:col>2</xdr:col>
      <xdr:colOff>757875</xdr:colOff>
      <xdr:row>191</xdr:row>
      <xdr:rowOff>218849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71475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184</xdr:row>
      <xdr:rowOff>19049</xdr:rowOff>
    </xdr:from>
    <xdr:to>
      <xdr:col>5</xdr:col>
      <xdr:colOff>672150</xdr:colOff>
      <xdr:row>191</xdr:row>
      <xdr:rowOff>218849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48615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184</xdr:row>
      <xdr:rowOff>19049</xdr:rowOff>
    </xdr:from>
    <xdr:to>
      <xdr:col>8</xdr:col>
      <xdr:colOff>538800</xdr:colOff>
      <xdr:row>191</xdr:row>
      <xdr:rowOff>218849</xdr:rowOff>
    </xdr:to>
    <xdr:sp macro="" textlink="">
      <xdr:nvSpPr>
        <xdr:cNvPr id="51" name="50 Rectángul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655320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3" name="AutoShape 15">
          <a:extLst>
            <a:ext uri="{FF2B5EF4-FFF2-40B4-BE49-F238E27FC236}">
              <a16:creationId xmlns:a16="http://schemas.microsoft.com/office/drawing/2014/main" id="{4B1908F8-41E7-F79E-1D20-DBFFC850936B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026" name="AutoShape 15">
          <a:extLst>
            <a:ext uri="{FF2B5EF4-FFF2-40B4-BE49-F238E27FC236}">
              <a16:creationId xmlns:a16="http://schemas.microsoft.com/office/drawing/2014/main" id="{14013CCB-E3A6-4AD3-BA58-849031F96647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1028" name="AutoShape 15">
          <a:extLst>
            <a:ext uri="{FF2B5EF4-FFF2-40B4-BE49-F238E27FC236}">
              <a16:creationId xmlns:a16="http://schemas.microsoft.com/office/drawing/2014/main" id="{33DEE1B4-59EA-4ECD-A2A3-8AF0860F54E4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029" name="AutoShape 15">
          <a:extLst>
            <a:ext uri="{FF2B5EF4-FFF2-40B4-BE49-F238E27FC236}">
              <a16:creationId xmlns:a16="http://schemas.microsoft.com/office/drawing/2014/main" id="{F5911A67-5645-4CB7-8D0B-DF0EF465B80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1031" name="AutoShape 15">
          <a:extLst>
            <a:ext uri="{FF2B5EF4-FFF2-40B4-BE49-F238E27FC236}">
              <a16:creationId xmlns:a16="http://schemas.microsoft.com/office/drawing/2014/main" id="{4B84ABDA-A659-41FB-B64E-272CBB00BD4D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032" name="AutoShape 15">
          <a:extLst>
            <a:ext uri="{FF2B5EF4-FFF2-40B4-BE49-F238E27FC236}">
              <a16:creationId xmlns:a16="http://schemas.microsoft.com/office/drawing/2014/main" id="{D1A2BD86-8D17-4407-9C31-6858DCA19D8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76200</xdr:rowOff>
    </xdr:to>
    <xdr:sp macro="" textlink="">
      <xdr:nvSpPr>
        <xdr:cNvPr id="1033" name="AutoShape 15" descr="Cobertura de residuos">
          <a:extLst>
            <a:ext uri="{FF2B5EF4-FFF2-40B4-BE49-F238E27FC236}">
              <a16:creationId xmlns:a16="http://schemas.microsoft.com/office/drawing/2014/main" id="{235B3BED-3DA0-C724-7C28-5FC0311833DA}"/>
            </a:ext>
          </a:extLst>
        </xdr:cNvPr>
        <xdr:cNvSpPr>
          <a:spLocks noChangeAspect="1" noChangeArrowheads="1"/>
        </xdr:cNvSpPr>
      </xdr:nvSpPr>
      <xdr:spPr bwMode="auto">
        <a:xfrm>
          <a:off x="0" y="137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365760</xdr:colOff>
      <xdr:row>101</xdr:row>
      <xdr:rowOff>15241</xdr:rowOff>
    </xdr:from>
    <xdr:to>
      <xdr:col>2</xdr:col>
      <xdr:colOff>739141</xdr:colOff>
      <xdr:row>109</xdr:row>
      <xdr:rowOff>22861</xdr:rowOff>
    </xdr:to>
    <xdr:pic>
      <xdr:nvPicPr>
        <xdr:cNvPr id="1058" name="Imagen 1057">
          <a:extLst>
            <a:ext uri="{FF2B5EF4-FFF2-40B4-BE49-F238E27FC236}">
              <a16:creationId xmlns:a16="http://schemas.microsoft.com/office/drawing/2014/main" id="{E9034FA6-51D3-10C1-5455-972B6D98F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60" y="21579841"/>
          <a:ext cx="2324101" cy="17145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62</xdr:row>
      <xdr:rowOff>1</xdr:rowOff>
    </xdr:from>
    <xdr:to>
      <xdr:col>5</xdr:col>
      <xdr:colOff>670560</xdr:colOff>
      <xdr:row>70</xdr:row>
      <xdr:rowOff>7620</xdr:rowOff>
    </xdr:to>
    <xdr:pic>
      <xdr:nvPicPr>
        <xdr:cNvPr id="1069" name="Imagen 1068">
          <a:extLst>
            <a:ext uri="{FF2B5EF4-FFF2-40B4-BE49-F238E27FC236}">
              <a16:creationId xmlns:a16="http://schemas.microsoft.com/office/drawing/2014/main" id="{B94A71CB-7207-7882-8C86-90B662EBA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30880" y="13243561"/>
          <a:ext cx="2316480" cy="171449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6</xdr:row>
      <xdr:rowOff>28574</xdr:rowOff>
    </xdr:from>
    <xdr:to>
      <xdr:col>2</xdr:col>
      <xdr:colOff>762001</xdr:colOff>
      <xdr:row>13</xdr:row>
      <xdr:rowOff>209550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1991FB08-07A9-4A98-BC70-A56EDE863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400174"/>
          <a:ext cx="2514600" cy="1781176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304796</xdr:colOff>
      <xdr:row>6</xdr:row>
      <xdr:rowOff>33337</xdr:rowOff>
    </xdr:from>
    <xdr:to>
      <xdr:col>5</xdr:col>
      <xdr:colOff>714373</xdr:colOff>
      <xdr:row>13</xdr:row>
      <xdr:rowOff>200025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FCAC9711-30DA-4E38-A097-D1DC4222F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505196" y="1404937"/>
          <a:ext cx="2543177" cy="1766888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6</xdr:row>
      <xdr:rowOff>38100</xdr:rowOff>
    </xdr:from>
    <xdr:to>
      <xdr:col>8</xdr:col>
      <xdr:colOff>533400</xdr:colOff>
      <xdr:row>13</xdr:row>
      <xdr:rowOff>200025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240FA063-9742-48E2-BEDC-E4ABEDAC0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1409700"/>
          <a:ext cx="4743450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16</xdr:row>
      <xdr:rowOff>1</xdr:rowOff>
    </xdr:from>
    <xdr:to>
      <xdr:col>2</xdr:col>
      <xdr:colOff>771524</xdr:colOff>
      <xdr:row>24</xdr:row>
      <xdr:rowOff>19051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B390473E-1321-4D64-9899-7BD6260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3657601"/>
          <a:ext cx="2524125" cy="1847850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396876</xdr:colOff>
      <xdr:row>34</xdr:row>
      <xdr:rowOff>0</xdr:rowOff>
    </xdr:from>
    <xdr:to>
      <xdr:col>2</xdr:col>
      <xdr:colOff>762000</xdr:colOff>
      <xdr:row>41</xdr:row>
      <xdr:rowOff>190500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9BB06008-C4D6-42DF-AB27-3839041E9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6" y="7772400"/>
          <a:ext cx="2498724" cy="1790700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34</xdr:row>
      <xdr:rowOff>7144</xdr:rowOff>
    </xdr:from>
    <xdr:to>
      <xdr:col>5</xdr:col>
      <xdr:colOff>685801</xdr:colOff>
      <xdr:row>41</xdr:row>
      <xdr:rowOff>200026</xdr:rowOff>
    </xdr:to>
    <xdr:pic>
      <xdr:nvPicPr>
        <xdr:cNvPr id="1027" name="Imagen 1026">
          <a:extLst>
            <a:ext uri="{FF2B5EF4-FFF2-40B4-BE49-F238E27FC236}">
              <a16:creationId xmlns:a16="http://schemas.microsoft.com/office/drawing/2014/main" id="{A0BBD858-C0D5-4499-AE27-06AEFDB64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5" y="7779544"/>
          <a:ext cx="2543176" cy="1793082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34</xdr:row>
      <xdr:rowOff>19050</xdr:rowOff>
    </xdr:from>
    <xdr:to>
      <xdr:col>8</xdr:col>
      <xdr:colOff>542925</xdr:colOff>
      <xdr:row>41</xdr:row>
      <xdr:rowOff>180975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id="{A0719AD2-0A4B-4DCB-BC9B-C23F1CDA0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675" y="7791450"/>
          <a:ext cx="4762500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44</xdr:row>
      <xdr:rowOff>28576</xdr:rowOff>
    </xdr:from>
    <xdr:to>
      <xdr:col>2</xdr:col>
      <xdr:colOff>781050</xdr:colOff>
      <xdr:row>52</xdr:row>
      <xdr:rowOff>9526</xdr:rowOff>
    </xdr:to>
    <xdr:pic>
      <xdr:nvPicPr>
        <xdr:cNvPr id="1037" name="Imagen 1036">
          <a:extLst>
            <a:ext uri="{FF2B5EF4-FFF2-40B4-BE49-F238E27FC236}">
              <a16:creationId xmlns:a16="http://schemas.microsoft.com/office/drawing/2014/main" id="{CFC33C1C-EDED-45C6-9206-AB14C1F31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0086976"/>
          <a:ext cx="2562225" cy="18097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285749</xdr:colOff>
      <xdr:row>44</xdr:row>
      <xdr:rowOff>9526</xdr:rowOff>
    </xdr:from>
    <xdr:to>
      <xdr:col>5</xdr:col>
      <xdr:colOff>676274</xdr:colOff>
      <xdr:row>51</xdr:row>
      <xdr:rowOff>200026</xdr:rowOff>
    </xdr:to>
    <xdr:pic>
      <xdr:nvPicPr>
        <xdr:cNvPr id="1040" name="Imagen 1039">
          <a:extLst>
            <a:ext uri="{FF2B5EF4-FFF2-40B4-BE49-F238E27FC236}">
              <a16:creationId xmlns:a16="http://schemas.microsoft.com/office/drawing/2014/main" id="{B5298593-2630-4686-BE73-13002DB35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49" y="10067926"/>
          <a:ext cx="2524125" cy="17907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16</xdr:row>
      <xdr:rowOff>28575</xdr:rowOff>
    </xdr:from>
    <xdr:to>
      <xdr:col>5</xdr:col>
      <xdr:colOff>714375</xdr:colOff>
      <xdr:row>24</xdr:row>
      <xdr:rowOff>0</xdr:rowOff>
    </xdr:to>
    <xdr:pic>
      <xdr:nvPicPr>
        <xdr:cNvPr id="1042" name="Imagen 1041">
          <a:extLst>
            <a:ext uri="{FF2B5EF4-FFF2-40B4-BE49-F238E27FC236}">
              <a16:creationId xmlns:a16="http://schemas.microsoft.com/office/drawing/2014/main" id="{0E699FE3-3C78-48F3-8771-BE8CF3769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1" y="3686175"/>
          <a:ext cx="2562224" cy="1800225"/>
        </a:xfrm>
        <a:prstGeom prst="rect">
          <a:avLst/>
        </a:prstGeom>
      </xdr:spPr>
    </xdr:pic>
    <xdr:clientData/>
  </xdr:twoCellAnchor>
  <xdr:twoCellAnchor editAs="oneCell">
    <xdr:from>
      <xdr:col>6</xdr:col>
      <xdr:colOff>133349</xdr:colOff>
      <xdr:row>16</xdr:row>
      <xdr:rowOff>38100</xdr:rowOff>
    </xdr:from>
    <xdr:to>
      <xdr:col>8</xdr:col>
      <xdr:colOff>542924</xdr:colOff>
      <xdr:row>23</xdr:row>
      <xdr:rowOff>200025</xdr:rowOff>
    </xdr:to>
    <xdr:pic>
      <xdr:nvPicPr>
        <xdr:cNvPr id="1044" name="Imagen 1043">
          <a:extLst>
            <a:ext uri="{FF2B5EF4-FFF2-40B4-BE49-F238E27FC236}">
              <a16:creationId xmlns:a16="http://schemas.microsoft.com/office/drawing/2014/main" id="{A998D667-F5C5-49B9-8B70-D1CF28732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49" y="3695700"/>
          <a:ext cx="4772025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62</xdr:row>
      <xdr:rowOff>38100</xdr:rowOff>
    </xdr:from>
    <xdr:to>
      <xdr:col>2</xdr:col>
      <xdr:colOff>762000</xdr:colOff>
      <xdr:row>70</xdr:row>
      <xdr:rowOff>0</xdr:rowOff>
    </xdr:to>
    <xdr:pic>
      <xdr:nvPicPr>
        <xdr:cNvPr id="1059" name="Imagen 1058">
          <a:extLst>
            <a:ext uri="{FF2B5EF4-FFF2-40B4-BE49-F238E27FC236}">
              <a16:creationId xmlns:a16="http://schemas.microsoft.com/office/drawing/2014/main" id="{E4E2FD88-C257-41A4-A1D2-7AED6FE3F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4211300"/>
          <a:ext cx="2495550" cy="179070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72</xdr:row>
      <xdr:rowOff>41911</xdr:rowOff>
    </xdr:from>
    <xdr:to>
      <xdr:col>8</xdr:col>
      <xdr:colOff>552450</xdr:colOff>
      <xdr:row>80</xdr:row>
      <xdr:rowOff>3812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3A33EBBC-2E63-41B1-8C56-78F8A890B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72250" y="16501111"/>
          <a:ext cx="4743450" cy="1790701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62</xdr:row>
      <xdr:rowOff>38101</xdr:rowOff>
    </xdr:from>
    <xdr:to>
      <xdr:col>5</xdr:col>
      <xdr:colOff>666750</xdr:colOff>
      <xdr:row>69</xdr:row>
      <xdr:rowOff>219075</xdr:rowOff>
    </xdr:to>
    <xdr:pic>
      <xdr:nvPicPr>
        <xdr:cNvPr id="1073" name="Imagen 1072">
          <a:extLst>
            <a:ext uri="{FF2B5EF4-FFF2-40B4-BE49-F238E27FC236}">
              <a16:creationId xmlns:a16="http://schemas.microsoft.com/office/drawing/2014/main" id="{24213A5F-9670-474D-8442-EACC2F5C4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0" y="14211301"/>
          <a:ext cx="2495550" cy="1781174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62</xdr:row>
      <xdr:rowOff>0</xdr:rowOff>
    </xdr:from>
    <xdr:to>
      <xdr:col>8</xdr:col>
      <xdr:colOff>542925</xdr:colOff>
      <xdr:row>69</xdr:row>
      <xdr:rowOff>209550</xdr:rowOff>
    </xdr:to>
    <xdr:pic>
      <xdr:nvPicPr>
        <xdr:cNvPr id="1079" name="Imagen 1078">
          <a:extLst>
            <a:ext uri="{FF2B5EF4-FFF2-40B4-BE49-F238E27FC236}">
              <a16:creationId xmlns:a16="http://schemas.microsoft.com/office/drawing/2014/main" id="{81628452-FCA6-4FA2-9E66-CFCE1A326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2725" y="14173200"/>
          <a:ext cx="4743450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72</xdr:row>
      <xdr:rowOff>38100</xdr:rowOff>
    </xdr:from>
    <xdr:to>
      <xdr:col>2</xdr:col>
      <xdr:colOff>790575</xdr:colOff>
      <xdr:row>80</xdr:row>
      <xdr:rowOff>0</xdr:rowOff>
    </xdr:to>
    <xdr:pic>
      <xdr:nvPicPr>
        <xdr:cNvPr id="1081" name="Imagen 1080">
          <a:extLst>
            <a:ext uri="{FF2B5EF4-FFF2-40B4-BE49-F238E27FC236}">
              <a16:creationId xmlns:a16="http://schemas.microsoft.com/office/drawing/2014/main" id="{12FE9076-94C4-4A17-B138-2486DE9B2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497300"/>
          <a:ext cx="2543175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390524</xdr:colOff>
      <xdr:row>91</xdr:row>
      <xdr:rowOff>9525</xdr:rowOff>
    </xdr:from>
    <xdr:to>
      <xdr:col>2</xdr:col>
      <xdr:colOff>761999</xdr:colOff>
      <xdr:row>98</xdr:row>
      <xdr:rowOff>190500</xdr:rowOff>
    </xdr:to>
    <xdr:pic>
      <xdr:nvPicPr>
        <xdr:cNvPr id="1083" name="Imagen 1082">
          <a:extLst>
            <a:ext uri="{FF2B5EF4-FFF2-40B4-BE49-F238E27FC236}">
              <a16:creationId xmlns:a16="http://schemas.microsoft.com/office/drawing/2014/main" id="{78EB76B4-FA9C-49DB-B07F-ED0163E6A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4" y="20812125"/>
          <a:ext cx="2505075" cy="17811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91</xdr:row>
      <xdr:rowOff>0</xdr:rowOff>
    </xdr:from>
    <xdr:to>
      <xdr:col>5</xdr:col>
      <xdr:colOff>666750</xdr:colOff>
      <xdr:row>99</xdr:row>
      <xdr:rowOff>0</xdr:rowOff>
    </xdr:to>
    <xdr:pic>
      <xdr:nvPicPr>
        <xdr:cNvPr id="1085" name="Imagen 1084">
          <a:extLst>
            <a:ext uri="{FF2B5EF4-FFF2-40B4-BE49-F238E27FC236}">
              <a16:creationId xmlns:a16="http://schemas.microsoft.com/office/drawing/2014/main" id="{E80DE792-2036-4E86-B2E3-82A3CDC78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20802600"/>
          <a:ext cx="2514600" cy="1828800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161924</xdr:colOff>
      <xdr:row>91</xdr:row>
      <xdr:rowOff>19050</xdr:rowOff>
    </xdr:from>
    <xdr:to>
      <xdr:col>8</xdr:col>
      <xdr:colOff>571499</xdr:colOff>
      <xdr:row>98</xdr:row>
      <xdr:rowOff>200025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0A308784-96EA-429C-BB66-16924AD23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562724" y="20821650"/>
          <a:ext cx="4772025" cy="178117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101</xdr:row>
      <xdr:rowOff>28575</xdr:rowOff>
    </xdr:from>
    <xdr:to>
      <xdr:col>5</xdr:col>
      <xdr:colOff>666750</xdr:colOff>
      <xdr:row>108</xdr:row>
      <xdr:rowOff>200025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17E26E21-3C4F-4AD8-B940-BC8301DFD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23117175"/>
          <a:ext cx="2514600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118</xdr:row>
      <xdr:rowOff>0</xdr:rowOff>
    </xdr:from>
    <xdr:to>
      <xdr:col>2</xdr:col>
      <xdr:colOff>742950</xdr:colOff>
      <xdr:row>125</xdr:row>
      <xdr:rowOff>209550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53C000C7-8552-4612-8EB4-D1486FADD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26974800"/>
          <a:ext cx="2552700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146</xdr:row>
      <xdr:rowOff>28575</xdr:rowOff>
    </xdr:from>
    <xdr:to>
      <xdr:col>2</xdr:col>
      <xdr:colOff>771525</xdr:colOff>
      <xdr:row>153</xdr:row>
      <xdr:rowOff>209550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BE54F139-093A-48D9-A564-78B4EC39F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3404175"/>
          <a:ext cx="2552700" cy="1781175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146</xdr:row>
      <xdr:rowOff>19050</xdr:rowOff>
    </xdr:from>
    <xdr:to>
      <xdr:col>5</xdr:col>
      <xdr:colOff>704850</xdr:colOff>
      <xdr:row>153</xdr:row>
      <xdr:rowOff>190500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226D4534-BE0F-47C0-A8F0-184662C37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0" y="33394650"/>
          <a:ext cx="2533650" cy="177165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146</xdr:row>
      <xdr:rowOff>0</xdr:rowOff>
    </xdr:from>
    <xdr:to>
      <xdr:col>8</xdr:col>
      <xdr:colOff>523875</xdr:colOff>
      <xdr:row>153</xdr:row>
      <xdr:rowOff>219076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E589E6D5-6851-4271-B8FE-1C0BDD503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675" y="33375600"/>
          <a:ext cx="4743450" cy="1819276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295276</xdr:colOff>
      <xdr:row>72</xdr:row>
      <xdr:rowOff>38101</xdr:rowOff>
    </xdr:from>
    <xdr:to>
      <xdr:col>5</xdr:col>
      <xdr:colOff>695326</xdr:colOff>
      <xdr:row>79</xdr:row>
      <xdr:rowOff>219075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387A8E68-558F-4C72-9017-AAC92D1C5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6" y="16497301"/>
          <a:ext cx="2533650" cy="1781174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118</xdr:row>
      <xdr:rowOff>0</xdr:rowOff>
    </xdr:from>
    <xdr:to>
      <xdr:col>5</xdr:col>
      <xdr:colOff>704850</xdr:colOff>
      <xdr:row>125</xdr:row>
      <xdr:rowOff>209550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E5BBA23F-D57C-4022-A8B6-2E44C7ED5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0" y="26974800"/>
          <a:ext cx="2533650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118</xdr:row>
      <xdr:rowOff>92930</xdr:rowOff>
    </xdr:from>
    <xdr:to>
      <xdr:col>8</xdr:col>
      <xdr:colOff>409575</xdr:colOff>
      <xdr:row>125</xdr:row>
      <xdr:rowOff>190499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AA6757E8-159B-4C3D-9F37-59BD39F6A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27067730"/>
          <a:ext cx="4533900" cy="1697769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173</xdr:row>
      <xdr:rowOff>219076</xdr:rowOff>
    </xdr:from>
    <xdr:to>
      <xdr:col>2</xdr:col>
      <xdr:colOff>781050</xdr:colOff>
      <xdr:row>181</xdr:row>
      <xdr:rowOff>219076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4F9EDEF7-A31B-4F9C-BE72-066844D08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39766876"/>
          <a:ext cx="2543175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285749</xdr:colOff>
      <xdr:row>173</xdr:row>
      <xdr:rowOff>219075</xdr:rowOff>
    </xdr:from>
    <xdr:to>
      <xdr:col>5</xdr:col>
      <xdr:colOff>714374</xdr:colOff>
      <xdr:row>181</xdr:row>
      <xdr:rowOff>209550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8BA5CE51-C749-48BB-8B6E-1A8048FA1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49" y="39766875"/>
          <a:ext cx="2562225" cy="1819275"/>
        </a:xfrm>
        <a:prstGeom prst="rect">
          <a:avLst/>
        </a:prstGeom>
      </xdr:spPr>
    </xdr:pic>
    <xdr:clientData/>
  </xdr:twoCellAnchor>
  <xdr:twoCellAnchor editAs="oneCell">
    <xdr:from>
      <xdr:col>6</xdr:col>
      <xdr:colOff>136525</xdr:colOff>
      <xdr:row>174</xdr:row>
      <xdr:rowOff>9525</xdr:rowOff>
    </xdr:from>
    <xdr:to>
      <xdr:col>8</xdr:col>
      <xdr:colOff>542925</xdr:colOff>
      <xdr:row>182</xdr:row>
      <xdr:rowOff>1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280C7C9D-A3A4-4BA1-8737-8AC53ECFC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325" y="39785925"/>
          <a:ext cx="4768850" cy="1819276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156</xdr:row>
      <xdr:rowOff>47625</xdr:rowOff>
    </xdr:from>
    <xdr:to>
      <xdr:col>2</xdr:col>
      <xdr:colOff>781050</xdr:colOff>
      <xdr:row>163</xdr:row>
      <xdr:rowOff>209550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3E1619C1-9AB7-4287-A476-92723BC42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35709225"/>
          <a:ext cx="2543175" cy="1762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19051</xdr:rowOff>
    </xdr:from>
    <xdr:ext cx="1323975" cy="635794"/>
    <xdr:pic>
      <xdr:nvPicPr>
        <xdr:cNvPr id="2" name="image1.png">
          <a:extLst>
            <a:ext uri="{FF2B5EF4-FFF2-40B4-BE49-F238E27FC236}">
              <a16:creationId xmlns:a16="http://schemas.microsoft.com/office/drawing/2014/main" id="{91D0130E-D54E-45D8-B3DA-CBE8B3337B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680" y="19051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BAEF9444-33BD-42D1-BDC0-C9D893E497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0055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K195"/>
  <sheetViews>
    <sheetView tabSelected="1" view="pageBreakPreview" zoomScaleNormal="100" zoomScaleSheetLayoutView="100" workbookViewId="0">
      <selection activeCell="H90" sqref="H90"/>
    </sheetView>
  </sheetViews>
  <sheetFormatPr baseColWidth="10" defaultRowHeight="18" x14ac:dyDescent="0.35"/>
  <cols>
    <col min="8" max="8" width="34.59765625" bestFit="1" customWidth="1"/>
  </cols>
  <sheetData>
    <row r="1" spans="1:11" ht="18" customHeight="1" x14ac:dyDescent="0.35">
      <c r="A1" s="20" t="s">
        <v>48</v>
      </c>
      <c r="B1" s="21"/>
      <c r="C1" s="21"/>
      <c r="D1" s="21"/>
      <c r="E1" s="21"/>
      <c r="F1" s="21"/>
      <c r="G1" s="21"/>
      <c r="H1" s="21"/>
      <c r="I1" s="21"/>
    </row>
    <row r="2" spans="1:11" x14ac:dyDescent="0.35">
      <c r="A2" s="21"/>
      <c r="B2" s="21"/>
      <c r="C2" s="21"/>
      <c r="D2" s="21"/>
      <c r="E2" s="21"/>
      <c r="F2" s="21"/>
      <c r="G2" s="21"/>
      <c r="H2" s="21"/>
      <c r="I2" s="21"/>
    </row>
    <row r="3" spans="1:11" x14ac:dyDescent="0.35">
      <c r="A3" s="21"/>
      <c r="B3" s="21"/>
      <c r="C3" s="21"/>
      <c r="D3" s="21"/>
      <c r="E3" s="21"/>
      <c r="F3" s="21"/>
      <c r="G3" s="21"/>
      <c r="H3" s="21"/>
      <c r="I3" s="21"/>
    </row>
    <row r="4" spans="1:11" x14ac:dyDescent="0.35">
      <c r="A4" s="21"/>
      <c r="B4" s="21"/>
      <c r="C4" s="21"/>
      <c r="D4" s="21"/>
      <c r="E4" s="21"/>
      <c r="F4" s="21"/>
      <c r="G4" s="21"/>
      <c r="H4" s="21"/>
      <c r="I4" s="21"/>
    </row>
    <row r="5" spans="1:11" x14ac:dyDescent="0.35">
      <c r="A5" s="1" t="s">
        <v>0</v>
      </c>
      <c r="F5" s="19" t="s">
        <v>2</v>
      </c>
      <c r="G5" s="19"/>
      <c r="H5" s="2">
        <v>45769</v>
      </c>
    </row>
    <row r="10" spans="1:11" x14ac:dyDescent="0.35">
      <c r="K10" t="s">
        <v>37</v>
      </c>
    </row>
    <row r="26" spans="1:9" x14ac:dyDescent="0.35">
      <c r="A26" s="22" t="s">
        <v>38</v>
      </c>
      <c r="B26" s="22"/>
      <c r="C26" s="22"/>
      <c r="D26" s="22"/>
      <c r="E26" s="22"/>
      <c r="F26" s="22"/>
      <c r="G26" s="22"/>
      <c r="H26" s="22"/>
      <c r="I26" s="22"/>
    </row>
    <row r="27" spans="1:9" x14ac:dyDescent="0.35">
      <c r="A27" s="22"/>
      <c r="B27" s="22"/>
      <c r="C27" s="22"/>
      <c r="D27" s="22"/>
      <c r="E27" s="22"/>
      <c r="F27" s="22"/>
      <c r="G27" s="22"/>
      <c r="H27" s="22"/>
      <c r="I27" s="22"/>
    </row>
    <row r="29" spans="1:9" x14ac:dyDescent="0.35">
      <c r="A29" s="18" t="s">
        <v>1</v>
      </c>
      <c r="B29" s="21"/>
      <c r="C29" s="21"/>
      <c r="D29" s="21"/>
      <c r="E29" s="21"/>
      <c r="F29" s="21"/>
      <c r="G29" s="21"/>
      <c r="H29" s="21"/>
      <c r="I29" s="21"/>
    </row>
    <row r="30" spans="1:9" x14ac:dyDescent="0.35">
      <c r="A30" s="21"/>
      <c r="B30" s="21"/>
      <c r="C30" s="21"/>
      <c r="D30" s="21"/>
      <c r="E30" s="21"/>
      <c r="F30" s="21"/>
      <c r="G30" s="21"/>
      <c r="H30" s="21"/>
      <c r="I30" s="21"/>
    </row>
    <row r="31" spans="1:9" x14ac:dyDescent="0.35">
      <c r="A31" s="21"/>
      <c r="B31" s="21"/>
      <c r="C31" s="21"/>
      <c r="D31" s="21"/>
      <c r="E31" s="21"/>
      <c r="F31" s="21"/>
      <c r="G31" s="21"/>
      <c r="H31" s="21"/>
      <c r="I31" s="21"/>
    </row>
    <row r="32" spans="1:9" x14ac:dyDescent="0.35">
      <c r="A32" s="21"/>
      <c r="B32" s="21"/>
      <c r="C32" s="21"/>
      <c r="D32" s="21"/>
      <c r="E32" s="21"/>
      <c r="F32" s="21"/>
      <c r="G32" s="21"/>
      <c r="H32" s="21"/>
      <c r="I32" s="21"/>
    </row>
    <row r="33" spans="1:8" x14ac:dyDescent="0.35">
      <c r="A33" s="1" t="s">
        <v>3</v>
      </c>
      <c r="F33" s="19" t="s">
        <v>2</v>
      </c>
      <c r="G33" s="19"/>
      <c r="H33" s="2">
        <v>45756</v>
      </c>
    </row>
    <row r="54" spans="1:9" x14ac:dyDescent="0.35">
      <c r="A54" s="23" t="s">
        <v>38</v>
      </c>
      <c r="B54" s="23"/>
      <c r="C54" s="23"/>
      <c r="D54" s="23"/>
      <c r="E54" s="23"/>
      <c r="F54" s="23"/>
      <c r="G54" s="23"/>
      <c r="H54" s="23"/>
      <c r="I54" s="23"/>
    </row>
    <row r="55" spans="1:9" x14ac:dyDescent="0.35">
      <c r="A55" s="23"/>
      <c r="B55" s="23"/>
      <c r="C55" s="23"/>
      <c r="D55" s="23"/>
      <c r="E55" s="23"/>
      <c r="F55" s="23"/>
      <c r="G55" s="23"/>
      <c r="H55" s="23"/>
      <c r="I55" s="23"/>
    </row>
    <row r="57" spans="1:9" x14ac:dyDescent="0.35">
      <c r="A57" s="18" t="s">
        <v>1</v>
      </c>
      <c r="B57" s="21"/>
      <c r="C57" s="21"/>
      <c r="D57" s="21"/>
      <c r="E57" s="21"/>
      <c r="F57" s="21"/>
      <c r="G57" s="21"/>
      <c r="H57" s="21"/>
      <c r="I57" s="21"/>
    </row>
    <row r="58" spans="1:9" x14ac:dyDescent="0.35">
      <c r="A58" s="21"/>
      <c r="B58" s="21"/>
      <c r="C58" s="21"/>
      <c r="D58" s="21"/>
      <c r="E58" s="21"/>
      <c r="F58" s="21"/>
      <c r="G58" s="21"/>
      <c r="H58" s="21"/>
      <c r="I58" s="21"/>
    </row>
    <row r="59" spans="1:9" x14ac:dyDescent="0.35">
      <c r="A59" s="21"/>
      <c r="B59" s="21"/>
      <c r="C59" s="21"/>
      <c r="D59" s="21"/>
      <c r="E59" s="21"/>
      <c r="F59" s="21"/>
      <c r="G59" s="21"/>
      <c r="H59" s="21"/>
      <c r="I59" s="21"/>
    </row>
    <row r="60" spans="1:9" x14ac:dyDescent="0.35">
      <c r="A60" s="21"/>
      <c r="B60" s="21"/>
      <c r="C60" s="21"/>
      <c r="D60" s="21"/>
      <c r="E60" s="21"/>
      <c r="F60" s="21"/>
      <c r="G60" s="21"/>
      <c r="H60" s="21"/>
      <c r="I60" s="21"/>
    </row>
    <row r="61" spans="1:9" x14ac:dyDescent="0.35">
      <c r="A61" s="1" t="s">
        <v>4</v>
      </c>
      <c r="F61" s="19" t="s">
        <v>2</v>
      </c>
      <c r="G61" s="19"/>
      <c r="H61" s="2">
        <v>45770</v>
      </c>
    </row>
    <row r="82" spans="1:9" x14ac:dyDescent="0.35">
      <c r="A82" s="22" t="s">
        <v>38</v>
      </c>
      <c r="B82" s="22"/>
      <c r="C82" s="22"/>
      <c r="D82" s="22"/>
      <c r="E82" s="22"/>
      <c r="F82" s="22"/>
      <c r="G82" s="22"/>
      <c r="H82" s="22"/>
      <c r="I82" s="22"/>
    </row>
    <row r="83" spans="1:9" x14ac:dyDescent="0.35">
      <c r="A83" s="22"/>
      <c r="B83" s="22"/>
      <c r="C83" s="22"/>
      <c r="D83" s="22"/>
      <c r="E83" s="22"/>
      <c r="F83" s="22"/>
      <c r="G83" s="22"/>
      <c r="H83" s="22"/>
      <c r="I83" s="22"/>
    </row>
    <row r="85" spans="1:9" x14ac:dyDescent="0.35">
      <c r="A85" s="18" t="s">
        <v>1</v>
      </c>
      <c r="B85" s="18"/>
      <c r="C85" s="18"/>
      <c r="D85" s="18"/>
      <c r="E85" s="18"/>
      <c r="F85" s="18"/>
      <c r="G85" s="18"/>
      <c r="H85" s="18"/>
      <c r="I85" s="18"/>
    </row>
    <row r="86" spans="1:9" x14ac:dyDescent="0.35">
      <c r="A86" s="18"/>
      <c r="B86" s="18"/>
      <c r="C86" s="18"/>
      <c r="D86" s="18"/>
      <c r="E86" s="18"/>
      <c r="F86" s="18"/>
      <c r="G86" s="18"/>
      <c r="H86" s="18"/>
      <c r="I86" s="18"/>
    </row>
    <row r="87" spans="1:9" x14ac:dyDescent="0.35">
      <c r="A87" s="18"/>
      <c r="B87" s="18"/>
      <c r="C87" s="18"/>
      <c r="D87" s="18"/>
      <c r="E87" s="18"/>
      <c r="F87" s="18"/>
      <c r="G87" s="18"/>
      <c r="H87" s="18"/>
      <c r="I87" s="18"/>
    </row>
    <row r="88" spans="1:9" x14ac:dyDescent="0.35">
      <c r="A88" s="18"/>
      <c r="B88" s="18"/>
      <c r="C88" s="18"/>
      <c r="D88" s="18"/>
      <c r="E88" s="18"/>
      <c r="F88" s="18"/>
      <c r="G88" s="18"/>
      <c r="H88" s="18"/>
      <c r="I88" s="18"/>
    </row>
    <row r="89" spans="1:9" x14ac:dyDescent="0.35">
      <c r="A89" s="1" t="s">
        <v>5</v>
      </c>
      <c r="F89" s="19" t="s">
        <v>2</v>
      </c>
      <c r="G89" s="19"/>
      <c r="H89" s="2">
        <v>45770</v>
      </c>
    </row>
    <row r="106" spans="1:9" x14ac:dyDescent="0.35">
      <c r="E106" t="s">
        <v>37</v>
      </c>
    </row>
    <row r="110" spans="1:9" x14ac:dyDescent="0.35">
      <c r="A110" s="22" t="s">
        <v>38</v>
      </c>
      <c r="B110" s="22"/>
      <c r="C110" s="22"/>
      <c r="D110" s="22"/>
      <c r="E110" s="22"/>
      <c r="F110" s="22"/>
      <c r="G110" s="22"/>
      <c r="H110" s="22"/>
      <c r="I110" s="22"/>
    </row>
    <row r="111" spans="1:9" x14ac:dyDescent="0.35">
      <c r="A111" s="22"/>
      <c r="B111" s="22"/>
      <c r="C111" s="22"/>
      <c r="D111" s="22"/>
      <c r="E111" s="22"/>
      <c r="F111" s="22"/>
      <c r="G111" s="22"/>
      <c r="H111" s="22"/>
      <c r="I111" s="22"/>
    </row>
    <row r="113" spans="1:9" x14ac:dyDescent="0.35">
      <c r="A113" s="18" t="s">
        <v>1</v>
      </c>
      <c r="B113" s="18"/>
      <c r="C113" s="18"/>
      <c r="D113" s="18"/>
      <c r="E113" s="18"/>
      <c r="F113" s="18"/>
      <c r="G113" s="18"/>
      <c r="H113" s="18"/>
      <c r="I113" s="18"/>
    </row>
    <row r="114" spans="1:9" x14ac:dyDescent="0.35">
      <c r="A114" s="18"/>
      <c r="B114" s="18"/>
      <c r="C114" s="18"/>
      <c r="D114" s="18"/>
      <c r="E114" s="18"/>
      <c r="F114" s="18"/>
      <c r="G114" s="18"/>
      <c r="H114" s="18"/>
      <c r="I114" s="18"/>
    </row>
    <row r="115" spans="1:9" x14ac:dyDescent="0.35">
      <c r="A115" s="18"/>
      <c r="B115" s="18"/>
      <c r="C115" s="18"/>
      <c r="D115" s="18"/>
      <c r="E115" s="18"/>
      <c r="F115" s="18"/>
      <c r="G115" s="18"/>
      <c r="H115" s="18"/>
      <c r="I115" s="18"/>
    </row>
    <row r="116" spans="1:9" x14ac:dyDescent="0.35">
      <c r="A116" s="18"/>
      <c r="B116" s="18"/>
      <c r="C116" s="18"/>
      <c r="D116" s="18"/>
      <c r="E116" s="18"/>
      <c r="F116" s="18"/>
      <c r="G116" s="18"/>
      <c r="H116" s="18"/>
      <c r="I116" s="18"/>
    </row>
    <row r="117" spans="1:9" x14ac:dyDescent="0.35">
      <c r="A117" s="1" t="s">
        <v>6</v>
      </c>
      <c r="F117" s="19" t="s">
        <v>2</v>
      </c>
      <c r="G117" s="19"/>
      <c r="H117" s="2">
        <v>45777</v>
      </c>
    </row>
    <row r="138" spans="1:9" x14ac:dyDescent="0.35">
      <c r="A138" s="24"/>
      <c r="B138" s="23"/>
      <c r="C138" s="23"/>
      <c r="D138" s="23"/>
      <c r="E138" s="23"/>
      <c r="F138" s="23"/>
      <c r="G138" s="23"/>
      <c r="H138" s="23"/>
      <c r="I138" s="23"/>
    </row>
    <row r="139" spans="1:9" x14ac:dyDescent="0.35">
      <c r="A139" s="23"/>
      <c r="B139" s="23"/>
      <c r="C139" s="23"/>
      <c r="D139" s="23"/>
      <c r="E139" s="23"/>
      <c r="F139" s="23"/>
      <c r="G139" s="23"/>
      <c r="H139" s="23"/>
      <c r="I139" s="23"/>
    </row>
    <row r="141" spans="1:9" x14ac:dyDescent="0.35">
      <c r="A141" s="18" t="s">
        <v>1</v>
      </c>
      <c r="B141" s="18"/>
      <c r="C141" s="18"/>
      <c r="D141" s="18"/>
      <c r="E141" s="18"/>
      <c r="F141" s="18"/>
      <c r="G141" s="18"/>
      <c r="H141" s="18"/>
      <c r="I141" s="18"/>
    </row>
    <row r="142" spans="1:9" x14ac:dyDescent="0.35">
      <c r="A142" s="18"/>
      <c r="B142" s="18"/>
      <c r="C142" s="18"/>
      <c r="D142" s="18"/>
      <c r="E142" s="18"/>
      <c r="F142" s="18"/>
      <c r="G142" s="18"/>
      <c r="H142" s="18"/>
      <c r="I142" s="18"/>
    </row>
    <row r="143" spans="1:9" x14ac:dyDescent="0.35">
      <c r="A143" s="18"/>
      <c r="B143" s="18"/>
      <c r="C143" s="18"/>
      <c r="D143" s="18"/>
      <c r="E143" s="18"/>
      <c r="F143" s="18"/>
      <c r="G143" s="18"/>
      <c r="H143" s="18"/>
      <c r="I143" s="18"/>
    </row>
    <row r="144" spans="1:9" x14ac:dyDescent="0.35">
      <c r="A144" s="18"/>
      <c r="B144" s="18"/>
      <c r="C144" s="18"/>
      <c r="D144" s="18"/>
      <c r="E144" s="18"/>
      <c r="F144" s="18"/>
      <c r="G144" s="18"/>
      <c r="H144" s="18"/>
      <c r="I144" s="18"/>
    </row>
    <row r="145" spans="1:8" x14ac:dyDescent="0.35">
      <c r="A145" s="1" t="s">
        <v>7</v>
      </c>
      <c r="F145" s="19" t="s">
        <v>2</v>
      </c>
      <c r="G145" s="19"/>
      <c r="H145" s="2">
        <v>45771</v>
      </c>
    </row>
    <row r="166" spans="1:9" x14ac:dyDescent="0.35">
      <c r="A166" s="22" t="s">
        <v>41</v>
      </c>
      <c r="B166" s="22"/>
      <c r="C166" s="22"/>
      <c r="D166" s="22"/>
      <c r="E166" s="22"/>
      <c r="F166" s="22"/>
      <c r="G166" s="22"/>
      <c r="H166" s="22"/>
      <c r="I166" s="22"/>
    </row>
    <row r="167" spans="1:9" x14ac:dyDescent="0.35">
      <c r="A167" s="22"/>
      <c r="B167" s="22"/>
      <c r="C167" s="22"/>
      <c r="D167" s="22"/>
      <c r="E167" s="22"/>
      <c r="F167" s="22"/>
      <c r="G167" s="22"/>
      <c r="H167" s="22"/>
      <c r="I167" s="22"/>
    </row>
    <row r="169" spans="1:9" x14ac:dyDescent="0.35">
      <c r="A169" s="18" t="s">
        <v>1</v>
      </c>
      <c r="B169" s="18"/>
      <c r="C169" s="18"/>
      <c r="D169" s="18"/>
      <c r="E169" s="18"/>
      <c r="F169" s="18"/>
      <c r="G169" s="18"/>
      <c r="H169" s="18"/>
      <c r="I169" s="18"/>
    </row>
    <row r="170" spans="1:9" x14ac:dyDescent="0.35">
      <c r="A170" s="18"/>
      <c r="B170" s="18"/>
      <c r="C170" s="18"/>
      <c r="D170" s="18"/>
      <c r="E170" s="18"/>
      <c r="F170" s="18"/>
      <c r="G170" s="18"/>
      <c r="H170" s="18"/>
      <c r="I170" s="18"/>
    </row>
    <row r="171" spans="1:9" x14ac:dyDescent="0.35">
      <c r="A171" s="18"/>
      <c r="B171" s="18"/>
      <c r="C171" s="18"/>
      <c r="D171" s="18"/>
      <c r="E171" s="18"/>
      <c r="F171" s="18"/>
      <c r="G171" s="18"/>
      <c r="H171" s="18"/>
      <c r="I171" s="18"/>
    </row>
    <row r="172" spans="1:9" x14ac:dyDescent="0.35">
      <c r="A172" s="18"/>
      <c r="B172" s="18"/>
      <c r="C172" s="18"/>
      <c r="D172" s="18"/>
      <c r="E172" s="18"/>
      <c r="F172" s="18"/>
      <c r="G172" s="18"/>
      <c r="H172" s="18"/>
      <c r="I172" s="18"/>
    </row>
    <row r="173" spans="1:9" x14ac:dyDescent="0.35">
      <c r="A173" s="1" t="s">
        <v>8</v>
      </c>
      <c r="F173" s="19" t="s">
        <v>2</v>
      </c>
      <c r="G173" s="19"/>
      <c r="H173" s="2" t="s">
        <v>49</v>
      </c>
    </row>
    <row r="194" spans="1:9" x14ac:dyDescent="0.35">
      <c r="A194" s="22" t="s">
        <v>37</v>
      </c>
      <c r="B194" s="22"/>
      <c r="C194" s="22"/>
      <c r="D194" s="22"/>
      <c r="E194" s="22"/>
      <c r="F194" s="22"/>
      <c r="G194" s="22"/>
      <c r="H194" s="22"/>
      <c r="I194" s="22"/>
    </row>
    <row r="195" spans="1:9" x14ac:dyDescent="0.35">
      <c r="A195" s="22"/>
      <c r="B195" s="22"/>
      <c r="C195" s="22"/>
      <c r="D195" s="22"/>
      <c r="E195" s="22"/>
      <c r="F195" s="22"/>
      <c r="G195" s="22"/>
      <c r="H195" s="22"/>
      <c r="I195" s="22"/>
    </row>
  </sheetData>
  <mergeCells count="21"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  <mergeCell ref="A85:I88"/>
    <mergeCell ref="F89:G89"/>
    <mergeCell ref="A1:I4"/>
    <mergeCell ref="F5:G5"/>
    <mergeCell ref="A29:I32"/>
  </mergeCells>
  <pageMargins left="0.25" right="0.25" top="0.75" bottom="0.75" header="0.3" footer="0.3"/>
  <pageSetup scale="83" fitToHeight="0" orientation="landscape" verticalDpi="1200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0BE11-5CC0-4285-8104-59F96AF6E5DA}">
  <sheetPr>
    <tabColor theme="5" tint="0.39997558519241921"/>
    <pageSetUpPr fitToPage="1"/>
  </sheetPr>
  <dimension ref="A1:P40"/>
  <sheetViews>
    <sheetView view="pageBreakPreview" topLeftCell="A16" zoomScale="80" zoomScaleNormal="100" zoomScaleSheetLayoutView="80" workbookViewId="0">
      <selection activeCell="D1" sqref="D1:K4"/>
    </sheetView>
  </sheetViews>
  <sheetFormatPr baseColWidth="10" defaultColWidth="11.19921875" defaultRowHeight="18" x14ac:dyDescent="0.35"/>
  <cols>
    <col min="1" max="1" width="4.8984375" style="3" bestFit="1" customWidth="1"/>
    <col min="2" max="5" width="11.19921875" style="3" customWidth="1"/>
    <col min="6" max="16384" width="11.19921875" style="3"/>
  </cols>
  <sheetData>
    <row r="1" spans="1:14" ht="18" customHeight="1" x14ac:dyDescent="0.35">
      <c r="A1" s="25"/>
      <c r="B1" s="25"/>
      <c r="C1" s="25"/>
      <c r="D1" s="26" t="s">
        <v>47</v>
      </c>
      <c r="E1" s="27"/>
      <c r="F1" s="27"/>
      <c r="G1" s="27"/>
      <c r="H1" s="27"/>
      <c r="I1" s="27"/>
      <c r="J1" s="27"/>
      <c r="K1" s="28"/>
    </row>
    <row r="2" spans="1:14" x14ac:dyDescent="0.35">
      <c r="A2" s="25"/>
      <c r="B2" s="25"/>
      <c r="C2" s="25"/>
      <c r="D2" s="29"/>
      <c r="E2" s="30"/>
      <c r="F2" s="30"/>
      <c r="G2" s="30"/>
      <c r="H2" s="30"/>
      <c r="I2" s="30"/>
      <c r="J2" s="30"/>
      <c r="K2" s="31"/>
    </row>
    <row r="3" spans="1:14" x14ac:dyDescent="0.35">
      <c r="A3" s="25"/>
      <c r="B3" s="25"/>
      <c r="C3" s="25"/>
      <c r="D3" s="29"/>
      <c r="E3" s="30"/>
      <c r="F3" s="30"/>
      <c r="G3" s="30"/>
      <c r="H3" s="30"/>
      <c r="I3" s="30"/>
      <c r="J3" s="30"/>
      <c r="K3" s="31"/>
    </row>
    <row r="4" spans="1:14" x14ac:dyDescent="0.35">
      <c r="A4" s="25"/>
      <c r="B4" s="25"/>
      <c r="C4" s="25"/>
      <c r="D4" s="32"/>
      <c r="E4" s="33"/>
      <c r="F4" s="33"/>
      <c r="G4" s="33"/>
      <c r="H4" s="33"/>
      <c r="I4" s="33"/>
      <c r="J4" s="33"/>
      <c r="K4" s="34"/>
    </row>
    <row r="5" spans="1:14" x14ac:dyDescent="0.35">
      <c r="A5" s="35" t="s">
        <v>22</v>
      </c>
      <c r="B5" s="35"/>
      <c r="C5" s="35"/>
      <c r="D5" s="35"/>
      <c r="E5" s="35"/>
      <c r="F5" s="35"/>
      <c r="G5" s="35"/>
      <c r="H5" s="35"/>
      <c r="I5" s="35"/>
      <c r="J5" s="35"/>
      <c r="K5" s="35"/>
    </row>
    <row r="6" spans="1:14" ht="36" customHeight="1" x14ac:dyDescent="0.35">
      <c r="A6" s="4" t="s">
        <v>9</v>
      </c>
      <c r="B6" s="5" t="s">
        <v>21</v>
      </c>
      <c r="C6" s="5" t="s">
        <v>10</v>
      </c>
      <c r="D6" s="5" t="s">
        <v>20</v>
      </c>
      <c r="E6" s="5" t="s">
        <v>11</v>
      </c>
      <c r="F6" s="4" t="s">
        <v>12</v>
      </c>
      <c r="G6" s="4" t="s">
        <v>13</v>
      </c>
      <c r="H6" s="4" t="s">
        <v>14</v>
      </c>
      <c r="I6" s="6" t="s">
        <v>15</v>
      </c>
      <c r="J6" s="4" t="s">
        <v>16</v>
      </c>
      <c r="K6" s="4" t="s">
        <v>17</v>
      </c>
    </row>
    <row r="7" spans="1:14" x14ac:dyDescent="0.35">
      <c r="A7" s="7">
        <v>1</v>
      </c>
      <c r="B7" s="16">
        <v>28.44</v>
      </c>
      <c r="C7" s="7">
        <v>5.6879999999999997</v>
      </c>
      <c r="D7" s="7">
        <v>0.41</v>
      </c>
      <c r="E7" s="7">
        <v>0.68</v>
      </c>
      <c r="F7" s="7">
        <v>0.22</v>
      </c>
      <c r="G7" s="7" t="s">
        <v>46</v>
      </c>
      <c r="H7" s="7">
        <v>0.49</v>
      </c>
      <c r="I7" s="7">
        <v>6.3E-2</v>
      </c>
      <c r="J7" s="7">
        <v>0</v>
      </c>
      <c r="K7" s="8">
        <f>SUM(C7:J7)</f>
        <v>7.5509999999999993</v>
      </c>
    </row>
    <row r="8" spans="1:14" x14ac:dyDescent="0.35">
      <c r="A8" s="7">
        <f>A7+1</f>
        <v>2</v>
      </c>
      <c r="B8" s="16">
        <v>29.28</v>
      </c>
      <c r="C8" s="7">
        <v>5.8559999999999999</v>
      </c>
      <c r="D8" s="7">
        <v>0.42</v>
      </c>
      <c r="E8" s="7">
        <v>0.71</v>
      </c>
      <c r="F8" s="7">
        <v>0.21</v>
      </c>
      <c r="G8" s="7">
        <v>2.1999999999999999E-2</v>
      </c>
      <c r="H8" s="7">
        <v>0.48</v>
      </c>
      <c r="I8" s="7">
        <v>0.06</v>
      </c>
      <c r="J8" s="7">
        <v>0</v>
      </c>
      <c r="K8" s="8">
        <f t="shared" ref="K8:K37" si="0">SUM(C8:J8)</f>
        <v>7.758</v>
      </c>
    </row>
    <row r="9" spans="1:14" x14ac:dyDescent="0.35">
      <c r="A9" s="7">
        <f t="shared" ref="A9:A36" si="1">A8+1</f>
        <v>3</v>
      </c>
      <c r="B9" s="16">
        <v>27.553999999999998</v>
      </c>
      <c r="C9" s="7">
        <v>5.51</v>
      </c>
      <c r="D9" s="7">
        <v>0.4</v>
      </c>
      <c r="E9" s="7">
        <v>0.69</v>
      </c>
      <c r="F9" s="7">
        <v>0.18</v>
      </c>
      <c r="G9" s="7">
        <v>1.9E-2</v>
      </c>
      <c r="H9" s="7">
        <v>0.47</v>
      </c>
      <c r="I9" s="7">
        <v>7.0000000000000007E-2</v>
      </c>
      <c r="J9" s="7">
        <v>0</v>
      </c>
      <c r="K9" s="8">
        <f t="shared" si="0"/>
        <v>7.3389999999999995</v>
      </c>
    </row>
    <row r="10" spans="1:14" x14ac:dyDescent="0.35">
      <c r="A10" s="7">
        <f t="shared" si="1"/>
        <v>4</v>
      </c>
      <c r="B10" s="16">
        <v>28.77</v>
      </c>
      <c r="C10" s="7">
        <v>5.7539999999999996</v>
      </c>
      <c r="D10" s="7">
        <v>0.39</v>
      </c>
      <c r="E10" s="7">
        <v>0.75</v>
      </c>
      <c r="F10" s="7">
        <v>0.19</v>
      </c>
      <c r="G10" s="7">
        <v>1.7999999999999999E-2</v>
      </c>
      <c r="H10" s="7">
        <v>0.48</v>
      </c>
      <c r="I10" s="7">
        <v>0.08</v>
      </c>
      <c r="J10" s="7">
        <v>0</v>
      </c>
      <c r="K10" s="8">
        <f t="shared" si="0"/>
        <v>7.661999999999999</v>
      </c>
    </row>
    <row r="11" spans="1:14" x14ac:dyDescent="0.35">
      <c r="A11" s="7">
        <f t="shared" si="1"/>
        <v>5</v>
      </c>
      <c r="B11" s="16">
        <v>12.6</v>
      </c>
      <c r="C11" s="7">
        <v>2.52</v>
      </c>
      <c r="D11" s="7">
        <v>0.434</v>
      </c>
      <c r="E11" s="7">
        <v>0.57599999999999996</v>
      </c>
      <c r="F11" s="7">
        <v>0.28599999999999998</v>
      </c>
      <c r="G11" s="7">
        <v>2.7E-2</v>
      </c>
      <c r="H11" s="7">
        <v>0.46</v>
      </c>
      <c r="I11" s="7">
        <v>0.04</v>
      </c>
      <c r="J11" s="7">
        <v>0</v>
      </c>
      <c r="K11" s="8">
        <f t="shared" si="0"/>
        <v>4.3430000000000009</v>
      </c>
    </row>
    <row r="12" spans="1:14" x14ac:dyDescent="0.35">
      <c r="A12" s="7">
        <f t="shared" si="1"/>
        <v>6</v>
      </c>
      <c r="B12" s="16">
        <v>9.5</v>
      </c>
      <c r="C12" s="7">
        <v>1.9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8">
        <f t="shared" si="0"/>
        <v>1.9</v>
      </c>
    </row>
    <row r="13" spans="1:14" x14ac:dyDescent="0.35">
      <c r="A13" s="7">
        <f t="shared" si="1"/>
        <v>7</v>
      </c>
      <c r="B13" s="16">
        <v>35.450000000000003</v>
      </c>
      <c r="C13" s="7">
        <v>7.09</v>
      </c>
      <c r="D13" s="7">
        <v>0.44</v>
      </c>
      <c r="E13" s="7">
        <v>0.72</v>
      </c>
      <c r="F13" s="7">
        <v>0.34</v>
      </c>
      <c r="G13" s="7">
        <v>2.3E-2</v>
      </c>
      <c r="H13" s="7">
        <v>0.47</v>
      </c>
      <c r="I13" s="7">
        <v>0.05</v>
      </c>
      <c r="J13" s="7">
        <v>0</v>
      </c>
      <c r="K13" s="8">
        <f t="shared" si="0"/>
        <v>9.1330000000000009</v>
      </c>
    </row>
    <row r="14" spans="1:14" x14ac:dyDescent="0.35">
      <c r="A14" s="7">
        <f t="shared" si="1"/>
        <v>8</v>
      </c>
      <c r="B14" s="16">
        <v>30.8</v>
      </c>
      <c r="C14" s="7">
        <v>6.16</v>
      </c>
      <c r="D14" s="7">
        <v>0.45</v>
      </c>
      <c r="E14" s="7">
        <v>0.73</v>
      </c>
      <c r="F14" s="7">
        <v>0.35</v>
      </c>
      <c r="G14" s="7">
        <v>2.1999999999999999E-2</v>
      </c>
      <c r="H14" s="7">
        <v>0.49</v>
      </c>
      <c r="I14" s="7">
        <v>0.03</v>
      </c>
      <c r="J14" s="7">
        <v>0</v>
      </c>
      <c r="K14" s="8">
        <f t="shared" si="0"/>
        <v>8.2319999999999993</v>
      </c>
      <c r="N14" s="3" t="s">
        <v>37</v>
      </c>
    </row>
    <row r="15" spans="1:14" x14ac:dyDescent="0.35">
      <c r="A15" s="7">
        <f t="shared" si="1"/>
        <v>9</v>
      </c>
      <c r="B15" s="16">
        <v>34.5</v>
      </c>
      <c r="C15" s="7">
        <v>6.9</v>
      </c>
      <c r="D15" s="7">
        <v>0.43</v>
      </c>
      <c r="E15" s="7">
        <v>0.71</v>
      </c>
      <c r="F15" s="7">
        <v>0.32</v>
      </c>
      <c r="G15" s="7">
        <v>2.4E-2</v>
      </c>
      <c r="H15" s="7">
        <v>0.46</v>
      </c>
      <c r="I15" s="7">
        <v>0.03</v>
      </c>
      <c r="J15" s="7">
        <v>0</v>
      </c>
      <c r="K15" s="8">
        <f t="shared" si="0"/>
        <v>8.8739999999999988</v>
      </c>
    </row>
    <row r="16" spans="1:14" x14ac:dyDescent="0.35">
      <c r="A16" s="7">
        <f t="shared" si="1"/>
        <v>10</v>
      </c>
      <c r="B16" s="16">
        <v>22.35</v>
      </c>
      <c r="C16" s="7">
        <v>4.47</v>
      </c>
      <c r="D16" s="7">
        <v>0.46</v>
      </c>
      <c r="E16" s="7">
        <v>0.75</v>
      </c>
      <c r="F16" s="7">
        <v>0.34</v>
      </c>
      <c r="G16" s="7">
        <v>2.1000000000000001E-2</v>
      </c>
      <c r="H16" s="7">
        <v>0.49</v>
      </c>
      <c r="I16" s="7">
        <v>0.04</v>
      </c>
      <c r="J16" s="7">
        <v>0</v>
      </c>
      <c r="K16" s="8">
        <f t="shared" si="0"/>
        <v>6.5709999999999997</v>
      </c>
    </row>
    <row r="17" spans="1:16" x14ac:dyDescent="0.35">
      <c r="A17" s="7">
        <f t="shared" si="1"/>
        <v>11</v>
      </c>
      <c r="B17" s="16">
        <v>28.1</v>
      </c>
      <c r="C17" s="7">
        <v>5.62</v>
      </c>
      <c r="D17" s="7">
        <v>0.44</v>
      </c>
      <c r="E17" s="7">
        <v>0.72</v>
      </c>
      <c r="F17" s="7">
        <v>0.33</v>
      </c>
      <c r="G17" s="7">
        <v>2.3E-2</v>
      </c>
      <c r="H17" s="7">
        <v>0.48</v>
      </c>
      <c r="I17" s="7">
        <v>0.05</v>
      </c>
      <c r="J17" s="7">
        <v>0</v>
      </c>
      <c r="K17" s="8">
        <f t="shared" si="0"/>
        <v>7.6629999999999994</v>
      </c>
    </row>
    <row r="18" spans="1:16" x14ac:dyDescent="0.35">
      <c r="A18" s="7">
        <f t="shared" si="1"/>
        <v>12</v>
      </c>
      <c r="B18" s="16">
        <v>11.7</v>
      </c>
      <c r="C18" s="7">
        <v>2.34</v>
      </c>
      <c r="D18" s="7">
        <v>0.43</v>
      </c>
      <c r="E18" s="7">
        <v>0.72299999999999998</v>
      </c>
      <c r="F18" s="7">
        <v>0.41599999999999998</v>
      </c>
      <c r="G18" s="7">
        <v>2.5000000000000001E-2</v>
      </c>
      <c r="H18" s="7">
        <v>0.47</v>
      </c>
      <c r="I18" s="7">
        <v>0.06</v>
      </c>
      <c r="J18" s="7">
        <v>0</v>
      </c>
      <c r="K18" s="8">
        <f t="shared" si="0"/>
        <v>4.4639999999999995</v>
      </c>
    </row>
    <row r="19" spans="1:16" x14ac:dyDescent="0.35">
      <c r="A19" s="7">
        <f t="shared" si="1"/>
        <v>13</v>
      </c>
      <c r="B19" s="16">
        <v>8.8000000000000007</v>
      </c>
      <c r="C19" s="7">
        <v>1.76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8">
        <f t="shared" si="0"/>
        <v>1.76</v>
      </c>
    </row>
    <row r="20" spans="1:16" x14ac:dyDescent="0.35">
      <c r="A20" s="7">
        <f t="shared" si="1"/>
        <v>14</v>
      </c>
      <c r="B20" s="16">
        <v>31.65</v>
      </c>
      <c r="C20" s="7">
        <v>6.33</v>
      </c>
      <c r="D20" s="7">
        <v>0.25</v>
      </c>
      <c r="E20" s="7">
        <v>0.47</v>
      </c>
      <c r="F20" s="7">
        <v>0.16</v>
      </c>
      <c r="G20" s="7">
        <v>1.0999999999999999E-2</v>
      </c>
      <c r="H20" s="7">
        <v>0.49</v>
      </c>
      <c r="I20" s="7">
        <v>0.05</v>
      </c>
      <c r="J20" s="7">
        <v>0</v>
      </c>
      <c r="K20" s="8">
        <f t="shared" si="0"/>
        <v>7.7610000000000001</v>
      </c>
    </row>
    <row r="21" spans="1:16" x14ac:dyDescent="0.35">
      <c r="A21" s="7">
        <f t="shared" si="1"/>
        <v>15</v>
      </c>
      <c r="B21" s="16">
        <v>25</v>
      </c>
      <c r="C21" s="7">
        <v>5</v>
      </c>
      <c r="D21" s="7">
        <v>0.24</v>
      </c>
      <c r="E21" s="7">
        <v>0.46</v>
      </c>
      <c r="F21" s="7">
        <v>0.17</v>
      </c>
      <c r="G21" s="7">
        <v>0.01</v>
      </c>
      <c r="H21" s="7">
        <v>0.48</v>
      </c>
      <c r="I21" s="7">
        <v>0.04</v>
      </c>
      <c r="J21" s="7">
        <v>0</v>
      </c>
      <c r="K21" s="8">
        <f t="shared" si="0"/>
        <v>6.3999999999999995</v>
      </c>
    </row>
    <row r="22" spans="1:16" x14ac:dyDescent="0.35">
      <c r="A22" s="7">
        <f t="shared" si="1"/>
        <v>16</v>
      </c>
      <c r="B22" s="16">
        <v>28.024000000000001</v>
      </c>
      <c r="C22" s="7">
        <v>5.6040000000000001</v>
      </c>
      <c r="D22" s="7">
        <v>0.26</v>
      </c>
      <c r="E22" s="7">
        <v>0.43</v>
      </c>
      <c r="F22" s="7">
        <v>0.12</v>
      </c>
      <c r="G22" s="7">
        <v>1.2E-2</v>
      </c>
      <c r="H22" s="7">
        <v>0.47</v>
      </c>
      <c r="I22" s="7">
        <v>0.03</v>
      </c>
      <c r="J22" s="7">
        <v>0</v>
      </c>
      <c r="K22" s="8">
        <f t="shared" si="0"/>
        <v>6.9259999999999993</v>
      </c>
    </row>
    <row r="23" spans="1:16" x14ac:dyDescent="0.35">
      <c r="A23" s="7">
        <f t="shared" si="1"/>
        <v>17</v>
      </c>
      <c r="B23" s="16">
        <v>25.8</v>
      </c>
      <c r="C23" s="7">
        <v>5.16</v>
      </c>
      <c r="D23" s="7">
        <v>0.23</v>
      </c>
      <c r="E23" s="7">
        <v>0.48</v>
      </c>
      <c r="F23" s="7">
        <v>0.15</v>
      </c>
      <c r="G23" s="7">
        <v>1.2E-2</v>
      </c>
      <c r="H23" s="7">
        <v>0.49</v>
      </c>
      <c r="I23" s="7">
        <v>0.05</v>
      </c>
      <c r="J23" s="7">
        <v>0</v>
      </c>
      <c r="K23" s="8">
        <f t="shared" si="0"/>
        <v>6.572000000000001</v>
      </c>
    </row>
    <row r="24" spans="1:16" x14ac:dyDescent="0.35">
      <c r="A24" s="7">
        <f t="shared" si="1"/>
        <v>18</v>
      </c>
      <c r="B24" s="16">
        <v>30.5</v>
      </c>
      <c r="C24" s="7">
        <v>6.1</v>
      </c>
      <c r="D24" s="7">
        <v>0.24</v>
      </c>
      <c r="E24" s="7">
        <v>0.49</v>
      </c>
      <c r="F24" s="7">
        <v>0.16</v>
      </c>
      <c r="G24" s="7">
        <v>1.4999999999999999E-2</v>
      </c>
      <c r="H24" s="7">
        <v>0.47</v>
      </c>
      <c r="I24" s="7">
        <v>0.06</v>
      </c>
      <c r="J24" s="7">
        <v>0</v>
      </c>
      <c r="K24" s="8">
        <f t="shared" si="0"/>
        <v>7.5349999999999993</v>
      </c>
    </row>
    <row r="25" spans="1:16" x14ac:dyDescent="0.35">
      <c r="A25" s="7">
        <f t="shared" si="1"/>
        <v>19</v>
      </c>
      <c r="B25" s="16">
        <v>17.506</v>
      </c>
      <c r="C25" s="7">
        <v>3.5009999999999999</v>
      </c>
      <c r="D25" s="7">
        <v>0.22</v>
      </c>
      <c r="E25" s="7">
        <v>0.47</v>
      </c>
      <c r="F25" s="7">
        <v>0.14000000000000001</v>
      </c>
      <c r="G25" s="7">
        <v>1.0999999999999999E-2</v>
      </c>
      <c r="H25" s="7">
        <v>0.49</v>
      </c>
      <c r="I25" s="7">
        <v>0.03</v>
      </c>
      <c r="J25" s="7">
        <v>0</v>
      </c>
      <c r="K25" s="8">
        <f t="shared" si="0"/>
        <v>4.8620000000000001</v>
      </c>
    </row>
    <row r="26" spans="1:16" x14ac:dyDescent="0.35">
      <c r="A26" s="7">
        <f t="shared" si="1"/>
        <v>20</v>
      </c>
      <c r="B26" s="16">
        <v>28.9</v>
      </c>
      <c r="C26" s="7">
        <v>5.78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8">
        <f t="shared" si="0"/>
        <v>5.78</v>
      </c>
      <c r="P26" s="3" t="s">
        <v>37</v>
      </c>
    </row>
    <row r="27" spans="1:16" x14ac:dyDescent="0.35">
      <c r="A27" s="7">
        <f t="shared" si="1"/>
        <v>21</v>
      </c>
      <c r="B27" s="16">
        <v>17.2</v>
      </c>
      <c r="C27" s="7">
        <v>3.44</v>
      </c>
      <c r="D27" s="7">
        <v>0.23</v>
      </c>
      <c r="E27" s="7">
        <v>0.48</v>
      </c>
      <c r="F27" s="7">
        <v>0.13</v>
      </c>
      <c r="G27" s="7">
        <v>1.4999999999999999E-2</v>
      </c>
      <c r="H27" s="7">
        <v>0.48</v>
      </c>
      <c r="I27" s="7">
        <v>0.05</v>
      </c>
      <c r="J27" s="7">
        <v>0</v>
      </c>
      <c r="K27" s="8">
        <f t="shared" si="0"/>
        <v>4.8250000000000002</v>
      </c>
    </row>
    <row r="28" spans="1:16" x14ac:dyDescent="0.35">
      <c r="A28" s="7">
        <f t="shared" si="1"/>
        <v>22</v>
      </c>
      <c r="B28" s="16">
        <v>30.7</v>
      </c>
      <c r="C28" s="7">
        <v>6.14</v>
      </c>
      <c r="D28" s="7">
        <v>0.25</v>
      </c>
      <c r="E28" s="7">
        <v>0.49</v>
      </c>
      <c r="F28" s="7">
        <v>0.18</v>
      </c>
      <c r="G28" s="7">
        <v>1.0999999999999999E-2</v>
      </c>
      <c r="H28" s="7">
        <v>0.49</v>
      </c>
      <c r="I28" s="7">
        <v>0.06</v>
      </c>
      <c r="J28" s="7">
        <v>0</v>
      </c>
      <c r="K28" s="8">
        <f t="shared" si="0"/>
        <v>7.6209999999999996</v>
      </c>
    </row>
    <row r="29" spans="1:16" x14ac:dyDescent="0.35">
      <c r="A29" s="7">
        <f t="shared" si="1"/>
        <v>23</v>
      </c>
      <c r="B29" s="16">
        <v>29.7</v>
      </c>
      <c r="C29" s="7">
        <v>5.94</v>
      </c>
      <c r="D29" s="7">
        <v>0.26</v>
      </c>
      <c r="E29" s="7">
        <v>0.47</v>
      </c>
      <c r="F29" s="7">
        <v>0.17</v>
      </c>
      <c r="G29" s="7">
        <v>1.2E-2</v>
      </c>
      <c r="H29" s="7">
        <v>0.48</v>
      </c>
      <c r="I29" s="7">
        <v>7.0000000000000007E-2</v>
      </c>
      <c r="J29" s="7">
        <v>0</v>
      </c>
      <c r="K29" s="8">
        <f t="shared" si="0"/>
        <v>7.4019999999999992</v>
      </c>
    </row>
    <row r="30" spans="1:16" x14ac:dyDescent="0.35">
      <c r="A30" s="7">
        <f>A29+1</f>
        <v>24</v>
      </c>
      <c r="B30" s="16">
        <v>16.2</v>
      </c>
      <c r="C30" s="7">
        <v>3.24</v>
      </c>
      <c r="D30" s="7">
        <v>0.27</v>
      </c>
      <c r="E30" s="7">
        <v>0.47</v>
      </c>
      <c r="F30" s="7">
        <v>0.15</v>
      </c>
      <c r="G30" s="7">
        <v>0.01</v>
      </c>
      <c r="H30" s="7">
        <v>0.49</v>
      </c>
      <c r="I30" s="7">
        <v>0.04</v>
      </c>
      <c r="J30" s="7">
        <v>0</v>
      </c>
      <c r="K30" s="8">
        <f t="shared" si="0"/>
        <v>4.6700000000000008</v>
      </c>
    </row>
    <row r="31" spans="1:16" x14ac:dyDescent="0.35">
      <c r="A31" s="7">
        <v>25</v>
      </c>
      <c r="B31" s="16">
        <v>26.82</v>
      </c>
      <c r="C31" s="7">
        <v>5.3639999999999999</v>
      </c>
      <c r="D31" s="7">
        <v>0.25</v>
      </c>
      <c r="E31" s="7">
        <v>0.51700000000000002</v>
      </c>
      <c r="F31" s="7">
        <v>0.19400000000000001</v>
      </c>
      <c r="G31" s="7">
        <v>0.01</v>
      </c>
      <c r="H31" s="7">
        <v>0.47</v>
      </c>
      <c r="I31" s="7">
        <v>0.03</v>
      </c>
      <c r="J31" s="7">
        <v>0</v>
      </c>
      <c r="K31" s="8">
        <f t="shared" si="0"/>
        <v>6.835</v>
      </c>
    </row>
    <row r="32" spans="1:16" x14ac:dyDescent="0.35">
      <c r="A32" s="7">
        <f t="shared" si="1"/>
        <v>26</v>
      </c>
      <c r="B32" s="16">
        <v>12.6</v>
      </c>
      <c r="C32" s="7">
        <v>2.52</v>
      </c>
      <c r="D32" s="7">
        <v>0.34399999999999997</v>
      </c>
      <c r="E32" s="7">
        <v>0.51700000000000002</v>
      </c>
      <c r="F32" s="7">
        <v>1.9400000000000001E-2</v>
      </c>
      <c r="G32" s="7">
        <v>0.11</v>
      </c>
      <c r="H32" s="7">
        <v>0.49</v>
      </c>
      <c r="I32" s="7">
        <v>0.14099999999999999</v>
      </c>
      <c r="J32" s="7">
        <v>0</v>
      </c>
      <c r="K32" s="8">
        <f t="shared" si="0"/>
        <v>4.1414</v>
      </c>
    </row>
    <row r="33" spans="1:11" x14ac:dyDescent="0.35">
      <c r="A33" s="7">
        <f t="shared" si="1"/>
        <v>27</v>
      </c>
      <c r="B33" s="16">
        <v>15.95</v>
      </c>
      <c r="C33" s="7">
        <v>3.19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8">
        <f t="shared" si="0"/>
        <v>3.19</v>
      </c>
    </row>
    <row r="34" spans="1:11" x14ac:dyDescent="0.35">
      <c r="A34" s="7">
        <f t="shared" si="1"/>
        <v>28</v>
      </c>
      <c r="B34" s="16">
        <v>35.15</v>
      </c>
      <c r="C34" s="7">
        <v>7.03</v>
      </c>
      <c r="D34" s="7">
        <v>0.5</v>
      </c>
      <c r="E34" s="7">
        <v>0.6</v>
      </c>
      <c r="F34" s="7">
        <v>0.2</v>
      </c>
      <c r="G34" s="7">
        <v>0.3</v>
      </c>
      <c r="H34" s="7">
        <v>0.56999999999999995</v>
      </c>
      <c r="I34" s="7">
        <v>0.14000000000000001</v>
      </c>
      <c r="J34" s="7">
        <v>0</v>
      </c>
      <c r="K34" s="8">
        <f t="shared" si="0"/>
        <v>9.3400000000000016</v>
      </c>
    </row>
    <row r="35" spans="1:11" x14ac:dyDescent="0.35">
      <c r="A35" s="7">
        <f t="shared" si="1"/>
        <v>29</v>
      </c>
      <c r="B35" s="16">
        <v>30.6</v>
      </c>
      <c r="C35" s="7">
        <v>6.12</v>
      </c>
      <c r="D35" s="7">
        <v>0.4</v>
      </c>
      <c r="E35" s="7">
        <v>0.4</v>
      </c>
      <c r="F35" s="7">
        <v>0.3</v>
      </c>
      <c r="G35" s="7">
        <v>0.35</v>
      </c>
      <c r="H35" s="7">
        <v>0.57999999999999996</v>
      </c>
      <c r="I35" s="7">
        <v>0.13900000000000001</v>
      </c>
      <c r="J35" s="7">
        <v>0</v>
      </c>
      <c r="K35" s="8">
        <f t="shared" si="0"/>
        <v>8.2889999999999997</v>
      </c>
    </row>
    <row r="36" spans="1:11" x14ac:dyDescent="0.35">
      <c r="A36" s="7">
        <f t="shared" si="1"/>
        <v>30</v>
      </c>
      <c r="B36" s="16">
        <v>31.4</v>
      </c>
      <c r="C36" s="7">
        <v>6.28</v>
      </c>
      <c r="D36" s="7">
        <v>0.6</v>
      </c>
      <c r="E36" s="7">
        <v>0.7</v>
      </c>
      <c r="F36" s="7">
        <v>0.2</v>
      </c>
      <c r="G36" s="7">
        <v>0.03</v>
      </c>
      <c r="H36" s="7">
        <v>0.56999999999999995</v>
      </c>
      <c r="I36" s="7">
        <v>0.14499999999999999</v>
      </c>
      <c r="J36" s="7">
        <v>0</v>
      </c>
      <c r="K36" s="8">
        <f t="shared" si="0"/>
        <v>8.5250000000000004</v>
      </c>
    </row>
    <row r="37" spans="1:11" x14ac:dyDescent="0.35">
      <c r="A37" s="7">
        <f>A36+1</f>
        <v>31</v>
      </c>
      <c r="B37" s="16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16">
        <v>0</v>
      </c>
      <c r="K37" s="8">
        <f t="shared" si="0"/>
        <v>0</v>
      </c>
    </row>
    <row r="38" spans="1:11" x14ac:dyDescent="0.35">
      <c r="A38" s="9" t="s">
        <v>18</v>
      </c>
      <c r="B38" s="9">
        <f>SUM(B7:B37)</f>
        <v>741.54400000000032</v>
      </c>
      <c r="C38" s="9">
        <f>SUM(C7:C37)</f>
        <v>148.30699999999999</v>
      </c>
      <c r="D38" s="9">
        <f t="shared" ref="D38:K38" si="2">SUM(D7:D37)</f>
        <v>9.2480000000000011</v>
      </c>
      <c r="E38" s="9">
        <f t="shared" si="2"/>
        <v>15.203000000000001</v>
      </c>
      <c r="F38" s="9">
        <f t="shared" si="2"/>
        <v>5.6254</v>
      </c>
      <c r="G38" s="9">
        <f t="shared" si="2"/>
        <v>1.143</v>
      </c>
      <c r="H38" s="9">
        <f t="shared" si="2"/>
        <v>12.750000000000002</v>
      </c>
      <c r="I38" s="9">
        <f t="shared" si="2"/>
        <v>1.6480000000000004</v>
      </c>
      <c r="J38" s="9">
        <f t="shared" si="2"/>
        <v>0</v>
      </c>
      <c r="K38" s="9">
        <f t="shared" si="2"/>
        <v>193.92439999999996</v>
      </c>
    </row>
    <row r="40" spans="1:11" x14ac:dyDescent="0.35">
      <c r="B40" s="3" t="s">
        <v>19</v>
      </c>
      <c r="C40" s="36" t="s">
        <v>36</v>
      </c>
      <c r="D40" s="37"/>
      <c r="E40" s="38"/>
    </row>
  </sheetData>
  <sheetProtection algorithmName="SHA-512" hashValue="ZiZlHHTyxrPd2GIcryvofPdF9Pg0eY6CrupKbzzTubSD5o3EvLKVuzB1ecouNBZB9GSPPA0Ew2jH4JGLyJwYsA==" saltValue="PpyBOt16LAGl1cFGVOa1Cg==" spinCount="100000" sheet="1" objects="1" scenarios="1"/>
  <mergeCells count="4">
    <mergeCell ref="A1:C4"/>
    <mergeCell ref="D1:K4"/>
    <mergeCell ref="A5:K5"/>
    <mergeCell ref="C40:E40"/>
  </mergeCells>
  <pageMargins left="0.7" right="0.7" top="0.75" bottom="0.75" header="0.3" footer="0.3"/>
  <pageSetup scale="8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753E5-7509-48A6-BADE-1C73860E475D}">
  <sheetPr>
    <tabColor theme="5"/>
    <pageSetUpPr fitToPage="1"/>
  </sheetPr>
  <dimension ref="A1:AL31"/>
  <sheetViews>
    <sheetView view="pageBreakPreview" zoomScaleNormal="100" zoomScaleSheetLayoutView="100" workbookViewId="0">
      <selection activeCell="AL27" sqref="AL27"/>
    </sheetView>
  </sheetViews>
  <sheetFormatPr baseColWidth="10" defaultRowHeight="18" x14ac:dyDescent="0.35"/>
  <cols>
    <col min="1" max="1" width="3.69921875" style="10" bestFit="1" customWidth="1"/>
    <col min="2" max="2" width="27.5" bestFit="1" customWidth="1"/>
    <col min="3" max="4" width="12.69921875" customWidth="1"/>
    <col min="5" max="25" width="2.69921875" customWidth="1"/>
    <col min="26" max="34" width="3.3984375" customWidth="1"/>
    <col min="35" max="35" width="2.69921875" customWidth="1"/>
  </cols>
  <sheetData>
    <row r="1" spans="1:38" ht="18" customHeight="1" x14ac:dyDescent="0.35">
      <c r="A1" s="25"/>
      <c r="B1" s="25"/>
      <c r="C1" s="25" t="s">
        <v>50</v>
      </c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</row>
    <row r="2" spans="1:38" x14ac:dyDescent="0.3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</row>
    <row r="3" spans="1:38" x14ac:dyDescent="0.35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</row>
    <row r="4" spans="1:38" x14ac:dyDescent="0.3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</row>
    <row r="5" spans="1:38" x14ac:dyDescent="0.35">
      <c r="A5" s="41" t="s">
        <v>23</v>
      </c>
      <c r="B5" s="43" t="s">
        <v>24</v>
      </c>
      <c r="C5" s="45" t="s">
        <v>25</v>
      </c>
      <c r="D5" s="45" t="s">
        <v>34</v>
      </c>
      <c r="E5" s="46" t="s">
        <v>26</v>
      </c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K5" t="s">
        <v>44</v>
      </c>
    </row>
    <row r="6" spans="1:38" x14ac:dyDescent="0.35">
      <c r="A6" s="42"/>
      <c r="B6" s="44"/>
      <c r="C6" s="45"/>
      <c r="D6" s="45"/>
      <c r="E6" s="11">
        <v>1</v>
      </c>
      <c r="F6" s="11">
        <f>E6+1</f>
        <v>2</v>
      </c>
      <c r="G6" s="11">
        <f t="shared" ref="G6:AH6" si="0">F6+1</f>
        <v>3</v>
      </c>
      <c r="H6" s="11">
        <f t="shared" si="0"/>
        <v>4</v>
      </c>
      <c r="I6" s="11">
        <f t="shared" si="0"/>
        <v>5</v>
      </c>
      <c r="J6" s="11">
        <f t="shared" si="0"/>
        <v>6</v>
      </c>
      <c r="K6" s="11">
        <f t="shared" si="0"/>
        <v>7</v>
      </c>
      <c r="L6" s="11">
        <f t="shared" si="0"/>
        <v>8</v>
      </c>
      <c r="M6" s="11">
        <f t="shared" si="0"/>
        <v>9</v>
      </c>
      <c r="N6" s="11">
        <f t="shared" si="0"/>
        <v>10</v>
      </c>
      <c r="O6" s="11">
        <f t="shared" si="0"/>
        <v>11</v>
      </c>
      <c r="P6" s="11">
        <f t="shared" si="0"/>
        <v>12</v>
      </c>
      <c r="Q6" s="11">
        <f t="shared" si="0"/>
        <v>13</v>
      </c>
      <c r="R6" s="11">
        <f t="shared" si="0"/>
        <v>14</v>
      </c>
      <c r="S6" s="11">
        <f t="shared" si="0"/>
        <v>15</v>
      </c>
      <c r="T6" s="11">
        <f t="shared" si="0"/>
        <v>16</v>
      </c>
      <c r="U6" s="11">
        <f>T6+1</f>
        <v>17</v>
      </c>
      <c r="V6" s="11">
        <f t="shared" si="0"/>
        <v>18</v>
      </c>
      <c r="W6" s="11">
        <f t="shared" si="0"/>
        <v>19</v>
      </c>
      <c r="X6" s="11">
        <f t="shared" si="0"/>
        <v>20</v>
      </c>
      <c r="Y6" s="11">
        <f t="shared" si="0"/>
        <v>21</v>
      </c>
      <c r="Z6" s="11">
        <f t="shared" si="0"/>
        <v>22</v>
      </c>
      <c r="AA6" s="11">
        <f t="shared" si="0"/>
        <v>23</v>
      </c>
      <c r="AB6" s="11">
        <f t="shared" si="0"/>
        <v>24</v>
      </c>
      <c r="AC6" s="11">
        <f t="shared" si="0"/>
        <v>25</v>
      </c>
      <c r="AD6" s="11">
        <f t="shared" si="0"/>
        <v>26</v>
      </c>
      <c r="AE6" s="11">
        <f t="shared" si="0"/>
        <v>27</v>
      </c>
      <c r="AF6" s="11">
        <f t="shared" si="0"/>
        <v>28</v>
      </c>
      <c r="AG6" s="11">
        <f>AF6+1</f>
        <v>29</v>
      </c>
      <c r="AH6" s="11">
        <f t="shared" si="0"/>
        <v>30</v>
      </c>
      <c r="AI6" s="11">
        <f>AH6+1</f>
        <v>31</v>
      </c>
    </row>
    <row r="7" spans="1:38" x14ac:dyDescent="0.35">
      <c r="A7" s="13">
        <v>1</v>
      </c>
      <c r="B7" s="14" t="s">
        <v>3</v>
      </c>
      <c r="C7" s="12">
        <v>45749</v>
      </c>
      <c r="D7" s="12">
        <v>45777</v>
      </c>
      <c r="E7" s="15"/>
      <c r="F7" s="15" t="s">
        <v>40</v>
      </c>
      <c r="G7" s="15" t="s">
        <v>39</v>
      </c>
      <c r="H7" s="15" t="s">
        <v>40</v>
      </c>
      <c r="I7" s="15"/>
      <c r="J7" s="15"/>
      <c r="K7" s="15" t="s">
        <v>40</v>
      </c>
      <c r="L7" s="15" t="s">
        <v>40</v>
      </c>
      <c r="M7" s="15" t="s">
        <v>40</v>
      </c>
      <c r="N7" s="15" t="s">
        <v>40</v>
      </c>
      <c r="O7" s="15" t="s">
        <v>39</v>
      </c>
      <c r="P7" s="15"/>
      <c r="Q7" s="15"/>
      <c r="R7" s="15" t="s">
        <v>39</v>
      </c>
      <c r="S7" s="15" t="s">
        <v>40</v>
      </c>
      <c r="T7" s="15" t="s">
        <v>40</v>
      </c>
      <c r="U7" s="15" t="s">
        <v>39</v>
      </c>
      <c r="V7" s="15" t="s">
        <v>39</v>
      </c>
      <c r="W7" s="15"/>
      <c r="X7" s="15"/>
      <c r="Y7" s="15" t="s">
        <v>39</v>
      </c>
      <c r="Z7" s="15" t="s">
        <v>40</v>
      </c>
      <c r="AA7" s="15" t="s">
        <v>40</v>
      </c>
      <c r="AB7" s="15" t="s">
        <v>39</v>
      </c>
      <c r="AC7" s="15" t="s">
        <v>39</v>
      </c>
      <c r="AD7" s="15"/>
      <c r="AE7" s="15"/>
      <c r="AF7" s="15" t="s">
        <v>39</v>
      </c>
      <c r="AG7" s="15" t="s">
        <v>40</v>
      </c>
      <c r="AH7" s="15" t="s">
        <v>40</v>
      </c>
      <c r="AI7" s="15"/>
      <c r="AJ7" s="17" t="s">
        <v>45</v>
      </c>
      <c r="AL7" t="s">
        <v>43</v>
      </c>
    </row>
    <row r="8" spans="1:38" x14ac:dyDescent="0.35">
      <c r="A8" s="13">
        <f>A7+1</f>
        <v>2</v>
      </c>
      <c r="B8" s="14" t="s">
        <v>0</v>
      </c>
      <c r="C8" s="12">
        <v>45754</v>
      </c>
      <c r="D8" s="12">
        <v>45777</v>
      </c>
      <c r="E8" s="15"/>
      <c r="F8" s="15"/>
      <c r="G8" s="15"/>
      <c r="H8" s="15"/>
      <c r="I8" s="15"/>
      <c r="J8" s="15"/>
      <c r="K8" s="15" t="s">
        <v>40</v>
      </c>
      <c r="L8" s="15" t="s">
        <v>40</v>
      </c>
      <c r="M8" s="15" t="s">
        <v>40</v>
      </c>
      <c r="N8" s="15"/>
      <c r="O8" s="15"/>
      <c r="P8" s="15"/>
      <c r="Q8" s="15"/>
      <c r="R8" s="15" t="s">
        <v>40</v>
      </c>
      <c r="S8" s="15" t="s">
        <v>40</v>
      </c>
      <c r="T8" s="15" t="s">
        <v>40</v>
      </c>
      <c r="U8" s="15"/>
      <c r="V8" s="15"/>
      <c r="W8" s="15"/>
      <c r="X8" s="15"/>
      <c r="Y8" s="15" t="s">
        <v>40</v>
      </c>
      <c r="Z8" s="15" t="s">
        <v>40</v>
      </c>
      <c r="AA8" s="15" t="s">
        <v>40</v>
      </c>
      <c r="AB8" s="15"/>
      <c r="AC8" s="15"/>
      <c r="AD8" s="15"/>
      <c r="AE8" s="15"/>
      <c r="AF8" s="15"/>
      <c r="AG8" s="15"/>
      <c r="AH8" s="15"/>
      <c r="AI8" s="15"/>
    </row>
    <row r="9" spans="1:38" x14ac:dyDescent="0.35">
      <c r="A9" s="13">
        <f t="shared" ref="A9:A18" si="1">A8+1</f>
        <v>3</v>
      </c>
      <c r="B9" s="14" t="s">
        <v>7</v>
      </c>
      <c r="C9" s="12">
        <v>45750</v>
      </c>
      <c r="D9" s="12">
        <v>45747</v>
      </c>
      <c r="E9" s="15"/>
      <c r="F9" s="15"/>
      <c r="G9" s="15" t="s">
        <v>40</v>
      </c>
      <c r="H9" s="15"/>
      <c r="I9" s="15"/>
      <c r="J9" s="15"/>
      <c r="K9" s="15" t="s">
        <v>40</v>
      </c>
      <c r="L9" s="15" t="s">
        <v>40</v>
      </c>
      <c r="M9" s="15" t="s">
        <v>40</v>
      </c>
      <c r="N9" s="15"/>
      <c r="O9" s="15"/>
      <c r="P9" s="15"/>
      <c r="Q9" s="15"/>
      <c r="R9" s="15" t="s">
        <v>39</v>
      </c>
      <c r="S9" s="15" t="s">
        <v>40</v>
      </c>
      <c r="T9" s="15"/>
      <c r="U9" s="15"/>
      <c r="V9" s="15"/>
      <c r="W9" s="15"/>
      <c r="X9" s="15"/>
      <c r="Y9" s="15"/>
      <c r="Z9" s="15"/>
      <c r="AA9" s="15"/>
      <c r="AB9" s="15" t="s">
        <v>40</v>
      </c>
      <c r="AC9" s="15" t="s">
        <v>40</v>
      </c>
      <c r="AD9" s="15"/>
      <c r="AE9" s="15"/>
      <c r="AF9" s="15"/>
      <c r="AG9" s="15"/>
      <c r="AH9" s="15" t="s">
        <v>40</v>
      </c>
      <c r="AI9" s="15"/>
    </row>
    <row r="10" spans="1:38" x14ac:dyDescent="0.35">
      <c r="A10" s="13">
        <f t="shared" si="1"/>
        <v>4</v>
      </c>
      <c r="B10" s="14" t="s">
        <v>27</v>
      </c>
      <c r="C10" s="12"/>
      <c r="D10" s="1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</row>
    <row r="11" spans="1:38" x14ac:dyDescent="0.35">
      <c r="A11" s="13">
        <f t="shared" si="1"/>
        <v>5</v>
      </c>
      <c r="B11" s="14" t="s">
        <v>28</v>
      </c>
      <c r="C11" s="12"/>
      <c r="D11" s="12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8" x14ac:dyDescent="0.35">
      <c r="A12" s="13">
        <f t="shared" si="1"/>
        <v>6</v>
      </c>
      <c r="B12" s="14" t="s">
        <v>29</v>
      </c>
      <c r="C12" s="12">
        <v>45750</v>
      </c>
      <c r="D12" s="12">
        <v>45776</v>
      </c>
      <c r="E12" s="15"/>
      <c r="F12" s="15"/>
      <c r="G12" s="15" t="s">
        <v>39</v>
      </c>
      <c r="H12" s="15"/>
      <c r="I12" s="15"/>
      <c r="J12" s="15"/>
      <c r="K12" s="15"/>
      <c r="L12" s="15" t="s">
        <v>40</v>
      </c>
      <c r="M12" s="15"/>
      <c r="N12" s="15"/>
      <c r="O12" s="15" t="s">
        <v>40</v>
      </c>
      <c r="P12" s="15"/>
      <c r="Q12" s="15"/>
      <c r="R12" s="15"/>
      <c r="S12" s="15" t="s">
        <v>40</v>
      </c>
      <c r="T12" s="15"/>
      <c r="U12" s="15"/>
      <c r="V12" s="15" t="s">
        <v>40</v>
      </c>
      <c r="W12" s="15"/>
      <c r="X12" s="15"/>
      <c r="Y12" s="15"/>
      <c r="Z12" s="15" t="s">
        <v>40</v>
      </c>
      <c r="AA12" s="15"/>
      <c r="AB12" s="15"/>
      <c r="AC12" s="15" t="s">
        <v>40</v>
      </c>
      <c r="AD12" s="15"/>
      <c r="AE12" s="15"/>
      <c r="AF12" s="15"/>
      <c r="AG12" s="15" t="s">
        <v>40</v>
      </c>
      <c r="AH12" s="15"/>
      <c r="AI12" s="15"/>
    </row>
    <row r="13" spans="1:38" x14ac:dyDescent="0.35">
      <c r="A13" s="13">
        <f t="shared" si="1"/>
        <v>7</v>
      </c>
      <c r="B13" s="14" t="s">
        <v>35</v>
      </c>
      <c r="C13" s="12">
        <v>45749</v>
      </c>
      <c r="D13" s="12">
        <v>45751</v>
      </c>
      <c r="E13" s="15"/>
      <c r="F13" s="15" t="s">
        <v>40</v>
      </c>
      <c r="G13" s="15" t="s">
        <v>40</v>
      </c>
      <c r="H13" s="15" t="s">
        <v>40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8" x14ac:dyDescent="0.35">
      <c r="A14" s="13">
        <f t="shared" si="1"/>
        <v>8</v>
      </c>
      <c r="B14" s="14" t="s">
        <v>4</v>
      </c>
      <c r="C14" s="12">
        <v>45749</v>
      </c>
      <c r="D14" s="12">
        <v>45777</v>
      </c>
      <c r="E14" s="15"/>
      <c r="F14" s="15"/>
      <c r="G14" s="15" t="s">
        <v>40</v>
      </c>
      <c r="H14" s="15"/>
      <c r="I14" s="15"/>
      <c r="J14" s="15"/>
      <c r="K14" s="15"/>
      <c r="L14" s="15"/>
      <c r="M14" s="15" t="s">
        <v>40</v>
      </c>
      <c r="N14" s="15"/>
      <c r="O14" s="15"/>
      <c r="P14" s="15"/>
      <c r="Q14" s="15"/>
      <c r="R14" s="15"/>
      <c r="S14" s="15" t="s">
        <v>40</v>
      </c>
      <c r="T14" s="15"/>
      <c r="U14" s="15"/>
      <c r="V14" s="15" t="s">
        <v>40</v>
      </c>
      <c r="W14" s="15"/>
      <c r="X14" s="15"/>
      <c r="Y14" s="15"/>
      <c r="Z14" s="15"/>
      <c r="AA14" s="15"/>
      <c r="AB14" s="15"/>
      <c r="AC14" s="15" t="s">
        <v>40</v>
      </c>
      <c r="AD14" s="15"/>
      <c r="AE14" s="15"/>
      <c r="AF14" s="15"/>
      <c r="AG14" s="15" t="s">
        <v>40</v>
      </c>
      <c r="AH14" s="15"/>
      <c r="AI14" s="15"/>
    </row>
    <row r="15" spans="1:38" x14ac:dyDescent="0.35">
      <c r="A15" s="13">
        <f t="shared" si="1"/>
        <v>9</v>
      </c>
      <c r="B15" s="14" t="s">
        <v>30</v>
      </c>
      <c r="C15" s="12">
        <v>45748</v>
      </c>
      <c r="D15" s="12">
        <v>45776</v>
      </c>
      <c r="E15" s="15"/>
      <c r="F15" s="15"/>
      <c r="G15" s="15" t="s">
        <v>39</v>
      </c>
      <c r="H15" s="15"/>
      <c r="I15" s="15"/>
      <c r="J15" s="15"/>
      <c r="K15" s="15"/>
      <c r="L15" s="15"/>
      <c r="M15" s="15"/>
      <c r="N15" s="15"/>
      <c r="O15" s="15" t="s">
        <v>40</v>
      </c>
      <c r="P15" s="15"/>
      <c r="Q15" s="15"/>
      <c r="R15" s="15"/>
      <c r="S15" s="15"/>
      <c r="T15" s="15" t="s">
        <v>40</v>
      </c>
      <c r="U15" s="15"/>
      <c r="V15" s="15"/>
      <c r="W15" s="15"/>
      <c r="X15" s="15"/>
      <c r="Y15" s="15"/>
      <c r="Z15" s="15" t="s">
        <v>40</v>
      </c>
      <c r="AA15" s="15"/>
      <c r="AB15" s="15"/>
      <c r="AC15" s="15"/>
      <c r="AD15" s="15"/>
      <c r="AE15" s="15"/>
      <c r="AF15" s="15"/>
      <c r="AG15" s="15"/>
      <c r="AH15" s="15" t="s">
        <v>40</v>
      </c>
      <c r="AI15" s="15"/>
    </row>
    <row r="16" spans="1:38" x14ac:dyDescent="0.35">
      <c r="A16" s="13">
        <f t="shared" si="1"/>
        <v>10</v>
      </c>
      <c r="B16" s="14" t="s">
        <v>31</v>
      </c>
      <c r="C16" s="12">
        <v>45742</v>
      </c>
      <c r="D16" s="12">
        <v>45742</v>
      </c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 t="s">
        <v>40</v>
      </c>
      <c r="AE16" s="15"/>
      <c r="AF16" s="15"/>
      <c r="AG16" s="15"/>
      <c r="AH16" s="15"/>
      <c r="AI16" s="15"/>
    </row>
    <row r="17" spans="1:37" x14ac:dyDescent="0.35">
      <c r="A17" s="13">
        <f t="shared" si="1"/>
        <v>11</v>
      </c>
      <c r="B17" s="14" t="s">
        <v>32</v>
      </c>
      <c r="C17" s="12"/>
      <c r="D17" s="12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</row>
    <row r="18" spans="1:37" x14ac:dyDescent="0.35">
      <c r="A18" s="13">
        <f t="shared" si="1"/>
        <v>12</v>
      </c>
      <c r="B18" s="14" t="s">
        <v>33</v>
      </c>
      <c r="C18" s="12">
        <v>45748</v>
      </c>
      <c r="D18" s="12">
        <v>45777</v>
      </c>
      <c r="E18" s="15"/>
      <c r="F18" s="15" t="s">
        <v>40</v>
      </c>
      <c r="G18" s="15" t="s">
        <v>39</v>
      </c>
      <c r="H18" s="15"/>
      <c r="I18" s="15"/>
      <c r="J18" s="15"/>
      <c r="K18" s="15" t="s">
        <v>40</v>
      </c>
      <c r="L18" s="15" t="s">
        <v>40</v>
      </c>
      <c r="M18" s="15"/>
      <c r="N18" s="15"/>
      <c r="O18" s="15" t="s">
        <v>40</v>
      </c>
      <c r="P18" s="15"/>
      <c r="Q18" s="15"/>
      <c r="R18" s="15" t="s">
        <v>40</v>
      </c>
      <c r="S18" s="15" t="s">
        <v>40</v>
      </c>
      <c r="T18" s="15"/>
      <c r="U18" s="15" t="s">
        <v>40</v>
      </c>
      <c r="V18" s="15"/>
      <c r="W18" s="15"/>
      <c r="X18" s="15"/>
      <c r="Y18" s="15" t="s">
        <v>40</v>
      </c>
      <c r="Z18" s="15"/>
      <c r="AA18" s="15" t="s">
        <v>40</v>
      </c>
      <c r="AB18" s="15" t="s">
        <v>40</v>
      </c>
      <c r="AC18" s="15"/>
      <c r="AD18" s="15" t="s">
        <v>40</v>
      </c>
      <c r="AE18" s="15"/>
      <c r="AF18" s="15" t="s">
        <v>40</v>
      </c>
      <c r="AG18" s="15"/>
      <c r="AH18" s="15" t="s">
        <v>40</v>
      </c>
      <c r="AI18" s="15"/>
    </row>
    <row r="19" spans="1:37" x14ac:dyDescent="0.35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</row>
    <row r="20" spans="1:37" x14ac:dyDescent="0.35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</row>
    <row r="21" spans="1:37" x14ac:dyDescent="0.35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</row>
    <row r="22" spans="1:37" x14ac:dyDescent="0.35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K22" t="s">
        <v>42</v>
      </c>
    </row>
    <row r="23" spans="1:37" x14ac:dyDescent="0.35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</row>
    <row r="24" spans="1:37" x14ac:dyDescent="0.3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</row>
    <row r="25" spans="1:37" x14ac:dyDescent="0.35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</row>
    <row r="26" spans="1:37" x14ac:dyDescent="0.3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</row>
    <row r="27" spans="1:37" x14ac:dyDescent="0.3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</row>
    <row r="28" spans="1:37" x14ac:dyDescent="0.35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</row>
    <row r="29" spans="1:37" x14ac:dyDescent="0.3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</row>
    <row r="30" spans="1:37" x14ac:dyDescent="0.35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</row>
    <row r="31" spans="1:37" x14ac:dyDescent="0.35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</row>
  </sheetData>
  <mergeCells count="8">
    <mergeCell ref="A19:AI31"/>
    <mergeCell ref="A1:B4"/>
    <mergeCell ref="C1:AI4"/>
    <mergeCell ref="A5:A6"/>
    <mergeCell ref="B5:B6"/>
    <mergeCell ref="C5:C6"/>
    <mergeCell ref="D5:D6"/>
    <mergeCell ref="E5:AI5"/>
  </mergeCells>
  <pageMargins left="0.7" right="0.7" top="0.75" bottom="0.75" header="0.3" footer="0.3"/>
  <pageSetup scale="16" fitToHeight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fotográfico </vt:lpstr>
      <vt:lpstr>Registro de residuos  </vt:lpstr>
      <vt:lpstr>Cronograma de actividades </vt:lpstr>
      <vt:lpstr>'Registro de residuos  '!Área_de_impresión</vt:lpstr>
      <vt:lpstr>'Reporte fotográfico 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Relleno sanitario</cp:lastModifiedBy>
  <cp:lastPrinted>2025-05-08T18:36:19Z</cp:lastPrinted>
  <dcterms:created xsi:type="dcterms:W3CDTF">2022-10-12T21:48:54Z</dcterms:created>
  <dcterms:modified xsi:type="dcterms:W3CDTF">2025-05-09T14:50:37Z</dcterms:modified>
</cp:coreProperties>
</file>